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tbm-bjyoho.local\share\100_総務部\10_総務課\30_ふるさと納税係\00新提案（H28～）のお礼の品\01_提案及び画像\02_令和\R08年度\02_後期\00_募集要項等\"/>
    </mc:Choice>
  </mc:AlternateContent>
  <xr:revisionPtr revIDLastSave="0" documentId="13_ncr:1_{546E393E-5DDC-4989-A3BB-7742DAF32A9E}" xr6:coauthVersionLast="47" xr6:coauthVersionMax="47" xr10:uidLastSave="{00000000-0000-0000-0000-000000000000}"/>
  <bookViews>
    <workbookView xWindow="-120" yWindow="-120" windowWidth="29040" windowHeight="15720" activeTab="1" xr2:uid="{3F981F4E-1E60-4981-A8BC-F7F9BED0DE11}"/>
  </bookViews>
  <sheets>
    <sheet name="記載上の留意事項について（まずこちらをお読みください）" sheetId="4" r:id="rId1"/>
    <sheet name="入力用シート" sheetId="2" r:id="rId2"/>
    <sheet name="証明書（入力不要）" sheetId="1" r:id="rId3"/>
  </sheets>
  <definedNames>
    <definedName name="_xlnm.Print_Area" localSheetId="0">'記載上の留意事項について（まずこちらをお読みください）'!$A$1:$I$21</definedName>
    <definedName name="_xlnm.Print_Area" localSheetId="2">'証明書（入力不要）'!$A$1:$I$44</definedName>
    <definedName name="_xlnm.Print_Area" localSheetId="1">入力用シート!$A$1:$V$39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7" i="2" l="1"/>
  <c r="O27" i="2"/>
  <c r="J27" i="2"/>
  <c r="J26" i="2"/>
  <c r="J25" i="2"/>
  <c r="J24" i="2"/>
  <c r="J23" i="2"/>
  <c r="J22" i="2"/>
  <c r="C14" i="2" l="1"/>
  <c r="E26" i="1" l="1"/>
  <c r="H26" i="1"/>
  <c r="F26" i="1"/>
  <c r="D26" i="1"/>
  <c r="C26" i="1" s="1"/>
  <c r="B26" i="1"/>
  <c r="R17" i="2"/>
  <c r="M17" i="2"/>
  <c r="H17" i="2"/>
  <c r="G17" i="2" l="1"/>
  <c r="F5" i="1"/>
  <c r="G26" i="1"/>
  <c r="Q17" i="2"/>
  <c r="L17" i="2"/>
  <c r="S34" i="2" l="1"/>
  <c r="N34" i="2"/>
  <c r="I34" i="2"/>
  <c r="B38" i="2" l="1"/>
  <c r="H17" i="1" s="1"/>
  <c r="B8" i="1"/>
  <c r="F4" i="1"/>
  <c r="E27" i="1"/>
  <c r="C34" i="2"/>
  <c r="H15" i="1" s="1"/>
  <c r="B36" i="2" l="1"/>
  <c r="O30" i="2" s="1"/>
  <c r="O29" i="2" l="1"/>
  <c r="J33" i="2"/>
  <c r="T32" i="2"/>
  <c r="T21" i="2"/>
  <c r="D30" i="2"/>
  <c r="D29" i="2"/>
  <c r="D20" i="2"/>
  <c r="D28" i="2"/>
  <c r="D27" i="2"/>
  <c r="D26" i="2"/>
  <c r="D25" i="2"/>
  <c r="D24" i="2"/>
  <c r="D23" i="2"/>
  <c r="D22" i="2"/>
  <c r="D21" i="2"/>
  <c r="D32" i="2"/>
  <c r="D31" i="2"/>
  <c r="T26" i="2"/>
  <c r="T24" i="2"/>
  <c r="O26" i="2"/>
  <c r="O24" i="2"/>
  <c r="O22" i="2"/>
  <c r="T25" i="2"/>
  <c r="T23" i="2"/>
  <c r="T22" i="2"/>
  <c r="O25" i="2"/>
  <c r="O23" i="2"/>
  <c r="D12" i="2"/>
  <c r="O33" i="2"/>
  <c r="J32" i="2"/>
  <c r="D13" i="2"/>
  <c r="T31" i="2"/>
  <c r="O21" i="2"/>
  <c r="J31" i="2"/>
  <c r="J28" i="2"/>
  <c r="O32" i="2"/>
  <c r="O19" i="2"/>
  <c r="T33" i="2"/>
  <c r="O31" i="2"/>
  <c r="D33" i="2"/>
  <c r="D19" i="2"/>
  <c r="J21" i="2"/>
  <c r="O28" i="2"/>
  <c r="T30" i="2"/>
  <c r="T29" i="2"/>
  <c r="T19" i="2"/>
  <c r="J20" i="2"/>
  <c r="J30" i="2"/>
  <c r="T28" i="2"/>
  <c r="J29" i="2"/>
  <c r="T20" i="2"/>
  <c r="O20" i="2"/>
  <c r="J19" i="2"/>
  <c r="T34" i="2" l="1"/>
  <c r="J34" i="2"/>
  <c r="O34" i="2"/>
  <c r="D34" i="2"/>
  <c r="B37" i="2" s="1"/>
  <c r="B10" i="1" s="1"/>
</calcChain>
</file>

<file path=xl/sharedStrings.xml><?xml version="1.0" encoding="utf-8"?>
<sst xmlns="http://schemas.openxmlformats.org/spreadsheetml/2006/main" count="126" uniqueCount="72">
  <si>
    <t>別添１</t>
    <rPh sb="0" eb="2">
      <t>ベッテン</t>
    </rPh>
    <phoneticPr fontId="3"/>
  </si>
  <si>
    <t>事業者名</t>
    <rPh sb="0" eb="4">
      <t>ジギョウシャメイ</t>
    </rPh>
    <phoneticPr fontId="3"/>
  </si>
  <si>
    <t>（返礼品等の製造等を行う者）</t>
    <rPh sb="1" eb="4">
      <t>ヘンレイヒン</t>
    </rPh>
    <rPh sb="4" eb="5">
      <t>トウ</t>
    </rPh>
    <rPh sb="6" eb="8">
      <t>セイゾウ</t>
    </rPh>
    <rPh sb="8" eb="9">
      <t>トウ</t>
    </rPh>
    <rPh sb="10" eb="11">
      <t>オコナ</t>
    </rPh>
    <rPh sb="12" eb="13">
      <t>モノ</t>
    </rPh>
    <phoneticPr fontId="3"/>
  </si>
  <si>
    <r>
      <t>上記については、以下の算出方法（該当する算出方法に</t>
    </r>
    <r>
      <rPr>
        <sz val="11"/>
        <color theme="1"/>
        <rFont val="Segoe UI Symbol"/>
        <family val="2"/>
      </rPr>
      <t>☑</t>
    </r>
    <r>
      <rPr>
        <sz val="11"/>
        <color theme="1"/>
        <rFont val="游ゴシック"/>
        <family val="2"/>
        <charset val="128"/>
        <scheme val="minor"/>
      </rPr>
      <t>）により算出しています。</t>
    </r>
    <rPh sb="0" eb="2">
      <t>ジョウキ</t>
    </rPh>
    <rPh sb="8" eb="10">
      <t>イカ</t>
    </rPh>
    <rPh sb="11" eb="13">
      <t>サンシュツ</t>
    </rPh>
    <rPh sb="13" eb="15">
      <t>ホウホウ</t>
    </rPh>
    <rPh sb="16" eb="18">
      <t>ガイトウ</t>
    </rPh>
    <rPh sb="20" eb="24">
      <t>サンシュツホウホウ</t>
    </rPh>
    <rPh sb="30" eb="32">
      <t>サンシュツ</t>
    </rPh>
    <phoneticPr fontId="3"/>
  </si>
  <si>
    <t>総務大臣が定める標準的な算出方法</t>
    <rPh sb="0" eb="4">
      <t>ソウムダイジン</t>
    </rPh>
    <rPh sb="5" eb="6">
      <t>サダ</t>
    </rPh>
    <rPh sb="8" eb="11">
      <t>ヒョウジュンテキ</t>
    </rPh>
    <rPh sb="12" eb="16">
      <t>サンシュツホウホウ</t>
    </rPh>
    <phoneticPr fontId="3"/>
  </si>
  <si>
    <t>※標準的な算出方法における算出基礎は以下のとおり。</t>
    <phoneticPr fontId="3"/>
  </si>
  <si>
    <t>Ａ：当該地方団体による返礼品等の調達費用</t>
  </si>
  <si>
    <t>その他の算出方法</t>
    <phoneticPr fontId="3"/>
  </si>
  <si>
    <t>Ｂ：当該返礼品等の製造・販売等のために当該地方団体の区域外で生じた</t>
    <phoneticPr fontId="3"/>
  </si>
  <si>
    <t>　　費用</t>
    <phoneticPr fontId="3"/>
  </si>
  <si>
    <t>※その他の算出方法とする理由及びその算出方法の詳細は以下のとおり。</t>
    <phoneticPr fontId="3"/>
  </si>
  <si>
    <t>また、当該返礼品等の製造・加工地※１は</t>
    <rPh sb="3" eb="9">
      <t>トウガイヘンレイヒントウ</t>
    </rPh>
    <rPh sb="10" eb="12">
      <t>セイゾウ</t>
    </rPh>
    <rPh sb="13" eb="16">
      <t>カコウチ</t>
    </rPh>
    <phoneticPr fontId="3"/>
  </si>
  <si>
    <t>であり、一般販売価格は</t>
    <rPh sb="4" eb="10">
      <t>イッパンハンバイカカク</t>
    </rPh>
    <phoneticPr fontId="3"/>
  </si>
  <si>
    <t>なお、当該返礼品等を取り扱うに当たって、下記の事項に同意します。
・当該返礼品等については、地場産品基準（平成31年総務省告示第179号第５条）第８号イ～ハの返礼品等として提出先以外の都道府県又は市区町村が取り扱う場合を除き、本証明書の提出先以外の都道府県又は市区町村の第３号の返礼品等として取り扱わないこと。
・当該返礼品等の付加価値の算出方法等について、地方団体の求めに応じ、必要な説明や資料提供等を行うこと。</t>
    <phoneticPr fontId="3"/>
  </si>
  <si>
    <t>燕市長殿</t>
    <rPh sb="0" eb="1">
      <t>ツバメ</t>
    </rPh>
    <rPh sb="1" eb="3">
      <t>シチョウ</t>
    </rPh>
    <rPh sb="3" eb="4">
      <t>ドノ</t>
    </rPh>
    <phoneticPr fontId="3"/>
  </si>
  <si>
    <t>開発・設計</t>
    <rPh sb="0" eb="2">
      <t>カイハツ</t>
    </rPh>
    <rPh sb="3" eb="5">
      <t>セッケイ</t>
    </rPh>
    <phoneticPr fontId="3"/>
  </si>
  <si>
    <t>量産</t>
    <rPh sb="0" eb="1">
      <t>リョウ</t>
    </rPh>
    <rPh sb="1" eb="2">
      <t>サン</t>
    </rPh>
    <phoneticPr fontId="3"/>
  </si>
  <si>
    <t>返礼品名</t>
    <rPh sb="0" eb="2">
      <t>ヘンレイ</t>
    </rPh>
    <rPh sb="2" eb="3">
      <t>ヒン</t>
    </rPh>
    <rPh sb="3" eb="4">
      <t>メイ</t>
    </rPh>
    <phoneticPr fontId="3"/>
  </si>
  <si>
    <t>が生じていることを証明します。</t>
    <phoneticPr fontId="3"/>
  </si>
  <si>
    <t>☑</t>
    <phoneticPr fontId="3"/>
  </si>
  <si>
    <t>□</t>
    <phoneticPr fontId="3"/>
  </si>
  <si>
    <t>一般販売価格（税込）</t>
    <rPh sb="0" eb="6">
      <t>イッパンハンバイカカク</t>
    </rPh>
    <rPh sb="7" eb="9">
      <t>ゼイコ</t>
    </rPh>
    <phoneticPr fontId="3"/>
  </si>
  <si>
    <t>新潟県燕市</t>
    <rPh sb="0" eb="5">
      <t>ニイガタケンツバメシ</t>
    </rPh>
    <phoneticPr fontId="3"/>
  </si>
  <si>
    <t>商品企画</t>
    <rPh sb="0" eb="4">
      <t>ショウヒンキカク</t>
    </rPh>
    <phoneticPr fontId="3"/>
  </si>
  <si>
    <t>部品調達</t>
    <rPh sb="0" eb="2">
      <t>ブヒン</t>
    </rPh>
    <rPh sb="2" eb="4">
      <t>チョウタツ</t>
    </rPh>
    <phoneticPr fontId="3"/>
  </si>
  <si>
    <t>製品組立</t>
    <rPh sb="0" eb="2">
      <t>セイヒン</t>
    </rPh>
    <rPh sb="2" eb="3">
      <t>ク</t>
    </rPh>
    <rPh sb="3" eb="4">
      <t>タ</t>
    </rPh>
    <phoneticPr fontId="3"/>
  </si>
  <si>
    <t>アフターサービス</t>
    <phoneticPr fontId="3"/>
  </si>
  <si>
    <t>工程の詳細</t>
    <rPh sb="0" eb="2">
      <t>コウテイ</t>
    </rPh>
    <rPh sb="3" eb="5">
      <t>ショウサイ</t>
    </rPh>
    <phoneticPr fontId="3"/>
  </si>
  <si>
    <t>です※２。</t>
    <phoneticPr fontId="3"/>
  </si>
  <si>
    <t>燕市外で生じた価値</t>
    <rPh sb="4" eb="5">
      <t>ショウ</t>
    </rPh>
    <rPh sb="7" eb="9">
      <t>カチ</t>
    </rPh>
    <phoneticPr fontId="3"/>
  </si>
  <si>
    <t>燕市の区域内における工程により、当該返礼品等の価値の</t>
    <phoneticPr fontId="3"/>
  </si>
  <si>
    <t>については、</t>
    <phoneticPr fontId="3"/>
  </si>
  <si>
    <t>割合</t>
    <rPh sb="0" eb="2">
      <t>ワリアイ</t>
    </rPh>
    <phoneticPr fontId="3"/>
  </si>
  <si>
    <t>品質検査</t>
    <rPh sb="0" eb="2">
      <t>ヒンシツ</t>
    </rPh>
    <rPh sb="2" eb="4">
      <t>ケンサ</t>
    </rPh>
    <phoneticPr fontId="3"/>
  </si>
  <si>
    <t>検品・梱包・出荷</t>
    <rPh sb="0" eb="2">
      <t>ケンピン</t>
    </rPh>
    <rPh sb="3" eb="5">
      <t>コンポウ</t>
    </rPh>
    <rPh sb="6" eb="8">
      <t>シュッカ</t>
    </rPh>
    <phoneticPr fontId="3"/>
  </si>
  <si>
    <t>原材料の名称</t>
    <rPh sb="0" eb="3">
      <t>ゲンザイリョウ</t>
    </rPh>
    <rPh sb="4" eb="6">
      <t>メイショウ</t>
    </rPh>
    <phoneticPr fontId="3"/>
  </si>
  <si>
    <t>原材料</t>
    <rPh sb="0" eb="3">
      <t>ゲンザイリョウ</t>
    </rPh>
    <phoneticPr fontId="3"/>
  </si>
  <si>
    <t>燕市内産</t>
    <rPh sb="0" eb="1">
      <t>ツバメ</t>
    </rPh>
    <rPh sb="1" eb="4">
      <t>シナイサン</t>
    </rPh>
    <phoneticPr fontId="3"/>
  </si>
  <si>
    <t>燕市外産</t>
    <rPh sb="0" eb="1">
      <t>ツバメ</t>
    </rPh>
    <rPh sb="1" eb="4">
      <t>シガイサン</t>
    </rPh>
    <phoneticPr fontId="3"/>
  </si>
  <si>
    <t>生産・製造・加工（新潟県燕市）</t>
    <rPh sb="0" eb="2">
      <t>セイサン</t>
    </rPh>
    <rPh sb="3" eb="5">
      <t>セイゾウ</t>
    </rPh>
    <rPh sb="6" eb="8">
      <t>カコウ</t>
    </rPh>
    <rPh sb="9" eb="14">
      <t>ニイガタケンツバメシ</t>
    </rPh>
    <phoneticPr fontId="3"/>
  </si>
  <si>
    <t>燕市外での生産・製造・加工地①</t>
    <rPh sb="0" eb="2">
      <t>ツバメシ</t>
    </rPh>
    <rPh sb="2" eb="3">
      <t>ガイ</t>
    </rPh>
    <rPh sb="5" eb="7">
      <t>セイサン</t>
    </rPh>
    <rPh sb="8" eb="10">
      <t>セイゾウ</t>
    </rPh>
    <rPh sb="11" eb="14">
      <t>カコウチ</t>
    </rPh>
    <phoneticPr fontId="3"/>
  </si>
  <si>
    <t>燕市外での生産・製造・加工地②</t>
    <rPh sb="0" eb="2">
      <t>ツバメシ</t>
    </rPh>
    <rPh sb="2" eb="3">
      <t>ガイ</t>
    </rPh>
    <rPh sb="5" eb="7">
      <t>セイサン</t>
    </rPh>
    <rPh sb="8" eb="10">
      <t>セイゾウ</t>
    </rPh>
    <rPh sb="11" eb="14">
      <t>カコウチ</t>
    </rPh>
    <phoneticPr fontId="3"/>
  </si>
  <si>
    <t>燕市外での生産・製造・加工地③</t>
    <rPh sb="0" eb="2">
      <t>ツバメシ</t>
    </rPh>
    <rPh sb="2" eb="3">
      <t>ガイ</t>
    </rPh>
    <rPh sb="5" eb="7">
      <t>セイサン</t>
    </rPh>
    <rPh sb="8" eb="10">
      <t>セイゾウ</t>
    </rPh>
    <rPh sb="11" eb="14">
      <t>カコウチ</t>
    </rPh>
    <phoneticPr fontId="3"/>
  </si>
  <si>
    <t>※「一般販売価格」とは、当該返礼品等を一般消費者に対して販売する際の通常価格をいう。具体的には、メーカー小売希望価格、参考小売価格、メーカーから卸売事業者への過去１年間の平均的な出荷価格、卸売事業者から小売事業者への過去１年間の平均的な卸売価格、同一商品を店頭・ＥＣサイト等で一般消費者に販売する場合の過去１年間の平均的な価格などが考えられる。</t>
    <phoneticPr fontId="3"/>
  </si>
  <si>
    <t>（C）</t>
    <phoneticPr fontId="3"/>
  </si>
  <si>
    <t>（A)</t>
    <phoneticPr fontId="3"/>
  </si>
  <si>
    <t>（B）</t>
    <phoneticPr fontId="3"/>
  </si>
  <si>
    <t>（D）</t>
    <phoneticPr fontId="3"/>
  </si>
  <si>
    <t>（F）</t>
    <phoneticPr fontId="3"/>
  </si>
  <si>
    <r>
      <t xml:space="preserve">燕市への提供価格（税込）
</t>
    </r>
    <r>
      <rPr>
        <sz val="12"/>
        <color theme="1"/>
        <rFont val="メイリオ"/>
        <family val="3"/>
        <charset val="128"/>
      </rPr>
      <t>※（A）＋（B）＋（C）＋（D）＋（E）＋（F）</t>
    </r>
    <rPh sb="0" eb="2">
      <t>ツバメシ</t>
    </rPh>
    <rPh sb="4" eb="6">
      <t>テイキョウ</t>
    </rPh>
    <rPh sb="6" eb="8">
      <t>カカク</t>
    </rPh>
    <rPh sb="9" eb="11">
      <t>ゼイコ</t>
    </rPh>
    <phoneticPr fontId="3"/>
  </si>
  <si>
    <t>1.返礼品について</t>
    <rPh sb="2" eb="5">
      <t>ヘンレイヒン</t>
    </rPh>
    <phoneticPr fontId="3"/>
  </si>
  <si>
    <t>2.原材料について</t>
    <rPh sb="2" eb="5">
      <t>ゲンザイリョウ</t>
    </rPh>
    <phoneticPr fontId="3"/>
  </si>
  <si>
    <t>3.製造工程について</t>
    <rPh sb="2" eb="6">
      <t>セイゾウコウテイ</t>
    </rPh>
    <phoneticPr fontId="3"/>
  </si>
  <si>
    <t>代表者名</t>
    <rPh sb="0" eb="4">
      <t>ダイヒョウシャメイ</t>
    </rPh>
    <phoneticPr fontId="3"/>
  </si>
  <si>
    <t>印</t>
    <rPh sb="0" eb="1">
      <t>イン</t>
    </rPh>
    <phoneticPr fontId="3"/>
  </si>
  <si>
    <t>製造工程</t>
    <phoneticPr fontId="3"/>
  </si>
  <si>
    <t>その他製造・加工</t>
    <rPh sb="2" eb="3">
      <t>タ</t>
    </rPh>
    <rPh sb="3" eb="5">
      <t>セイゾウ</t>
    </rPh>
    <rPh sb="6" eb="8">
      <t>カコウ</t>
    </rPh>
    <phoneticPr fontId="3"/>
  </si>
  <si>
    <t>※「株式会社」「有限会社」などから記入してください</t>
    <rPh sb="2" eb="6">
      <t>カブシキガイシャ</t>
    </rPh>
    <rPh sb="8" eb="12">
      <t>ユウゲンガイシャ</t>
    </rPh>
    <rPh sb="17" eb="19">
      <t>キニュウ</t>
    </rPh>
    <phoneticPr fontId="3"/>
  </si>
  <si>
    <t>※「代表取締役　○○　○○」など</t>
    <rPh sb="2" eb="7">
      <t>ダイヒョウトリシマリヤク</t>
    </rPh>
    <phoneticPr fontId="3"/>
  </si>
  <si>
    <r>
      <t xml:space="preserve">工程から生じる
付加価値（価格）
</t>
    </r>
    <r>
      <rPr>
        <sz val="14"/>
        <color rgb="FFFF0000"/>
        <rFont val="メイリオ"/>
        <family val="3"/>
        <charset val="128"/>
      </rPr>
      <t>※税込</t>
    </r>
    <rPh sb="0" eb="2">
      <t>コウテイ</t>
    </rPh>
    <rPh sb="4" eb="5">
      <t>ショウ</t>
    </rPh>
    <rPh sb="8" eb="10">
      <t>フカ</t>
    </rPh>
    <rPh sb="10" eb="12">
      <t>カチ</t>
    </rPh>
    <rPh sb="13" eb="15">
      <t>カカク</t>
    </rPh>
    <rPh sb="18" eb="20">
      <t>ゼイコミ</t>
    </rPh>
    <phoneticPr fontId="3"/>
  </si>
  <si>
    <r>
      <rPr>
        <sz val="16"/>
        <rFont val="メイリオ"/>
        <family val="3"/>
        <charset val="128"/>
      </rPr>
      <t xml:space="preserve">調達費用
</t>
    </r>
    <r>
      <rPr>
        <sz val="14"/>
        <color rgb="FFFF0000"/>
        <rFont val="メイリオ"/>
        <family val="3"/>
        <charset val="128"/>
      </rPr>
      <t>※税込</t>
    </r>
    <rPh sb="0" eb="4">
      <t>チョウタツヒヨウ</t>
    </rPh>
    <rPh sb="6" eb="8">
      <t>ゼイコ</t>
    </rPh>
    <phoneticPr fontId="3"/>
  </si>
  <si>
    <t>※「●●県○○市」のように記入。国外の場合は、国名を記入。該当のない場合空欄。
下記「3.製造工程について」の該当箇所の工程を記入してください</t>
    <rPh sb="29" eb="31">
      <t>ガイトウ</t>
    </rPh>
    <rPh sb="34" eb="36">
      <t>バアイ</t>
    </rPh>
    <rPh sb="36" eb="38">
      <t>クウラン</t>
    </rPh>
    <rPh sb="40" eb="42">
      <t>カキ</t>
    </rPh>
    <rPh sb="55" eb="57">
      <t>ガイトウ</t>
    </rPh>
    <rPh sb="57" eb="59">
      <t>カショ</t>
    </rPh>
    <rPh sb="60" eb="62">
      <t>コウテイ</t>
    </rPh>
    <phoneticPr fontId="3"/>
  </si>
  <si>
    <t>原産地</t>
    <rPh sb="0" eb="3">
      <t>ゲンサンチ</t>
    </rPh>
    <phoneticPr fontId="3"/>
  </si>
  <si>
    <t>記載要領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t>
    <phoneticPr fontId="3"/>
  </si>
  <si>
    <t>燕市内で生じた価値（原材料費を除く）</t>
    <rPh sb="4" eb="5">
      <t>ショウ</t>
    </rPh>
    <rPh sb="7" eb="9">
      <t>カチ</t>
    </rPh>
    <rPh sb="10" eb="14">
      <t>ゲンザイリョウヒ</t>
    </rPh>
    <rPh sb="15" eb="16">
      <t>ノゾ</t>
    </rPh>
    <phoneticPr fontId="3"/>
  </si>
  <si>
    <r>
      <rPr>
        <b/>
        <u/>
        <sz val="11"/>
        <color theme="1"/>
        <rFont val="HGSｺﾞｼｯｸM"/>
        <family val="3"/>
        <charset val="128"/>
      </rPr>
      <t xml:space="preserve">工程表の作成方法について
</t>
    </r>
    <r>
      <rPr>
        <b/>
        <sz val="11"/>
        <color theme="1"/>
        <rFont val="HGSｺﾞｼｯｸM"/>
        <family val="3"/>
        <charset val="128"/>
      </rPr>
      <t xml:space="preserve">
</t>
    </r>
    <r>
      <rPr>
        <sz val="11"/>
        <color theme="1"/>
        <rFont val="HGSｺﾞｼｯｸM"/>
        <family val="3"/>
        <charset val="128"/>
      </rPr>
      <t xml:space="preserve">・提案書に記載した返礼品ごとにファイルを作成し、ファイルのタイトルを
</t>
    </r>
    <r>
      <rPr>
        <b/>
        <sz val="11"/>
        <color theme="1"/>
        <rFont val="HGSｺﾞｼｯｸM"/>
        <family val="3"/>
        <charset val="128"/>
      </rPr>
      <t>「事業者名_事業所単位No._返礼品名」</t>
    </r>
    <r>
      <rPr>
        <sz val="11"/>
        <color theme="1"/>
        <rFont val="HGSｺﾞｼｯｸM"/>
        <family val="3"/>
        <charset val="128"/>
      </rPr>
      <t>としてください。
「事業所単位No.」は、提案書のA列の番号を記載してください。
・</t>
    </r>
    <r>
      <rPr>
        <sz val="11"/>
        <color rgb="FFFF0000"/>
        <rFont val="HGSｺﾞｼｯｸM"/>
        <family val="3"/>
        <charset val="128"/>
      </rPr>
      <t>原則として、単品での提案を受け付けます。セット品での提案をお考えの場合は事前にご相談ください。</t>
    </r>
    <r>
      <rPr>
        <sz val="11"/>
        <color theme="1"/>
        <rFont val="HGSｺﾞｼｯｸM"/>
        <family val="3"/>
        <charset val="128"/>
      </rPr>
      <t xml:space="preserve">
・「入力用シート」に入力する際は、水色のセルに入力を行ってください。
・それぞれの項目に「</t>
    </r>
    <r>
      <rPr>
        <sz val="11"/>
        <color rgb="FFFF0000"/>
        <rFont val="HGSｺﾞｼｯｸM"/>
        <family val="3"/>
        <charset val="128"/>
      </rPr>
      <t>※赤字</t>
    </r>
    <r>
      <rPr>
        <sz val="11"/>
        <color theme="1"/>
        <rFont val="HGSｺﾞｼｯｸM"/>
        <family val="3"/>
        <charset val="128"/>
      </rPr>
      <t xml:space="preserve">」で記載されている注意事項にしたがって入力してください。
</t>
    </r>
    <r>
      <rPr>
        <b/>
        <sz val="11"/>
        <color theme="1"/>
        <rFont val="HGSｺﾞｼｯｸM"/>
        <family val="3"/>
        <charset val="128"/>
      </rPr>
      <t xml:space="preserve">
</t>
    </r>
    <r>
      <rPr>
        <b/>
        <u/>
        <sz val="11"/>
        <color theme="1"/>
        <rFont val="HGSｺﾞｼｯｸM"/>
        <family val="3"/>
        <charset val="128"/>
      </rPr>
      <t xml:space="preserve">証明書について
</t>
    </r>
    <r>
      <rPr>
        <b/>
        <sz val="11"/>
        <color theme="1"/>
        <rFont val="HGSｺﾞｼｯｸM"/>
        <family val="3"/>
        <charset val="128"/>
      </rPr>
      <t xml:space="preserve">
</t>
    </r>
    <r>
      <rPr>
        <sz val="11"/>
        <color theme="1"/>
        <rFont val="HGSｺﾞｼｯｸM"/>
        <family val="3"/>
        <charset val="128"/>
      </rPr>
      <t>・ご提出いただいた「入力用シート」に基づき、「証明書」を作成いただきます。作成については別途ご連絡します。
・本「証明書」に記載される内容については、燕市のウェブサイト、ふるさと納税のポータルサイトなどで公表します。</t>
    </r>
    <rPh sb="0" eb="3">
      <t>コウテイヒョウ</t>
    </rPh>
    <rPh sb="15" eb="18">
      <t>テイアンショ</t>
    </rPh>
    <rPh sb="55" eb="60">
      <t>ジギョウショタンイ</t>
    </rPh>
    <rPh sb="79" eb="82">
      <t>ジギョウショ</t>
    </rPh>
    <rPh sb="82" eb="84">
      <t>タンイ</t>
    </rPh>
    <rPh sb="90" eb="93">
      <t>テイアンショ</t>
    </rPh>
    <rPh sb="95" eb="96">
      <t>レツ</t>
    </rPh>
    <rPh sb="97" eb="99">
      <t>バンゴウ</t>
    </rPh>
    <rPh sb="100" eb="102">
      <t>キサイ</t>
    </rPh>
    <rPh sb="202" eb="204">
      <t>コウモク</t>
    </rPh>
    <rPh sb="211" eb="213">
      <t>キサイ</t>
    </rPh>
    <rPh sb="218" eb="222">
      <t>チュウイジコウ</t>
    </rPh>
    <rPh sb="228" eb="230">
      <t>ニュウリョク</t>
    </rPh>
    <rPh sb="239" eb="242">
      <t>ショウメイショ</t>
    </rPh>
    <rPh sb="250" eb="252">
      <t>テイシュツ</t>
    </rPh>
    <rPh sb="258" eb="261">
      <t>ニュウリョクヨウ</t>
    </rPh>
    <rPh sb="266" eb="267">
      <t>モト</t>
    </rPh>
    <rPh sb="271" eb="274">
      <t>ショウメイショ</t>
    </rPh>
    <rPh sb="276" eb="278">
      <t>サクセイ</t>
    </rPh>
    <rPh sb="285" eb="287">
      <t>サクセイ</t>
    </rPh>
    <rPh sb="292" eb="294">
      <t>ベット</t>
    </rPh>
    <rPh sb="295" eb="297">
      <t>レンラク</t>
    </rPh>
    <rPh sb="304" eb="305">
      <t>ホン</t>
    </rPh>
    <rPh sb="306" eb="309">
      <t>ショウメイショ</t>
    </rPh>
    <rPh sb="311" eb="313">
      <t>キサイ</t>
    </rPh>
    <rPh sb="316" eb="318">
      <t>ナイヨウ</t>
    </rPh>
    <rPh sb="324" eb="326">
      <t>ツバメシ</t>
    </rPh>
    <rPh sb="338" eb="340">
      <t>ノウゼイ</t>
    </rPh>
    <phoneticPr fontId="3"/>
  </si>
  <si>
    <t>製造・加工①</t>
    <rPh sb="3" eb="5">
      <t>カコウ</t>
    </rPh>
    <phoneticPr fontId="3"/>
  </si>
  <si>
    <t>製造・加工②</t>
    <rPh sb="3" eb="5">
      <t>カコウ</t>
    </rPh>
    <phoneticPr fontId="3"/>
  </si>
  <si>
    <t>製造・加工③</t>
    <rPh sb="3" eb="5">
      <t>カコウ</t>
    </rPh>
    <phoneticPr fontId="3"/>
  </si>
  <si>
    <t>製造・加工④</t>
    <rPh sb="3" eb="5">
      <t>カコウ</t>
    </rPh>
    <phoneticPr fontId="3"/>
  </si>
  <si>
    <t>製造・加工⑤</t>
    <rPh sb="3" eb="5">
      <t>カコウ</t>
    </rPh>
    <phoneticPr fontId="3"/>
  </si>
  <si>
    <t>製造・加工⑥</t>
    <rPh sb="0" eb="2">
      <t>セイゾウ</t>
    </rPh>
    <rPh sb="3" eb="5">
      <t>カコウ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</si>
</sst>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
  </numFmts>
  <fonts count="26"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Segoe UI Symbol"/>
      <family val="2"/>
    </font>
    <font>
      <b/>
      <sz val="11"/>
      <color rgb="FFFF0000"/>
      <name val="游ゴシック"/>
      <family val="3"/>
      <charset val="128"/>
      <scheme val="minor"/>
    </font>
    <font>
      <sz val="11"/>
      <color theme="1"/>
      <name val="メイリオ"/>
      <family val="3"/>
      <charset val="128"/>
    </font>
    <font>
      <sz val="16"/>
      <color theme="1"/>
      <name val="メイリオ"/>
      <family val="3"/>
      <charset val="128"/>
    </font>
    <font>
      <b/>
      <sz val="16"/>
      <color theme="1"/>
      <name val="メイリオ"/>
      <family val="3"/>
      <charset val="128"/>
    </font>
    <font>
      <sz val="16"/>
      <color rgb="FFFF0000"/>
      <name val="メイリオ"/>
      <family val="3"/>
      <charset val="128"/>
    </font>
    <font>
      <b/>
      <sz val="16"/>
      <color rgb="FFFF0000"/>
      <name val="メイリオ"/>
      <family val="3"/>
      <charset val="128"/>
    </font>
    <font>
      <sz val="14"/>
      <color rgb="FFFF0000"/>
      <name val="メイリオ"/>
      <family val="3"/>
      <charset val="128"/>
    </font>
    <font>
      <b/>
      <sz val="18"/>
      <color theme="1"/>
      <name val="メイリオ"/>
      <family val="3"/>
      <charset val="128"/>
    </font>
    <font>
      <b/>
      <sz val="14"/>
      <color rgb="FFFF0000"/>
      <name val="メイリオ"/>
      <family val="3"/>
      <charset val="128"/>
    </font>
    <font>
      <sz val="22"/>
      <color theme="1"/>
      <name val="メイリオ"/>
      <family val="3"/>
      <charset val="128"/>
    </font>
    <font>
      <sz val="12"/>
      <color theme="1"/>
      <name val="メイリオ"/>
      <family val="3"/>
      <charset val="128"/>
    </font>
    <font>
      <b/>
      <sz val="20"/>
      <name val="メイリオ"/>
      <family val="3"/>
      <charset val="128"/>
    </font>
    <font>
      <sz val="11"/>
      <color rgb="FFFF0000"/>
      <name val="メイリオ"/>
      <family val="3"/>
      <charset val="128"/>
    </font>
    <font>
      <sz val="16"/>
      <color rgb="FFFF0000"/>
      <name val="BIZ UDゴシック"/>
      <family val="3"/>
      <charset val="128"/>
    </font>
    <font>
      <sz val="11"/>
      <color theme="1"/>
      <name val="BIZ UDPゴシック"/>
      <family val="3"/>
      <charset val="128"/>
    </font>
    <font>
      <b/>
      <sz val="11"/>
      <color theme="1"/>
      <name val="HGSｺﾞｼｯｸM"/>
      <family val="3"/>
      <charset val="128"/>
    </font>
    <font>
      <sz val="11"/>
      <color theme="1"/>
      <name val="HGSｺﾞｼｯｸM"/>
      <family val="3"/>
      <charset val="128"/>
    </font>
    <font>
      <b/>
      <u/>
      <sz val="11"/>
      <color theme="1"/>
      <name val="HGSｺﾞｼｯｸM"/>
      <family val="3"/>
      <charset val="128"/>
    </font>
    <font>
      <sz val="11"/>
      <color rgb="FFFF0000"/>
      <name val="HGSｺﾞｼｯｸM"/>
      <family val="3"/>
      <charset val="128"/>
    </font>
    <font>
      <sz val="16"/>
      <name val="メイリオ"/>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auto="1"/>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4" fillId="0" borderId="0" xfId="0" applyFont="1">
      <alignmen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6" fillId="0" borderId="0" xfId="0" applyFont="1" applyAlignment="1">
      <alignment horizontal="left" vertical="center"/>
    </xf>
    <xf numFmtId="0" fontId="7" fillId="0" borderId="0" xfId="0" applyFont="1">
      <alignment vertical="center"/>
    </xf>
    <xf numFmtId="0" fontId="8" fillId="0" borderId="12" xfId="0" applyFont="1" applyBorder="1" applyAlignment="1">
      <alignment horizontal="center" vertical="center"/>
    </xf>
    <xf numFmtId="0" fontId="8" fillId="0" borderId="16" xfId="0" applyFont="1" applyBorder="1" applyAlignment="1">
      <alignment horizontal="center" vertical="center" wrapText="1"/>
    </xf>
    <xf numFmtId="9" fontId="8" fillId="2" borderId="11" xfId="1" applyFont="1" applyFill="1" applyBorder="1" applyAlignment="1">
      <alignment horizontal="right" vertical="center"/>
    </xf>
    <xf numFmtId="9" fontId="8" fillId="2" borderId="13" xfId="1" applyFont="1" applyFill="1" applyBorder="1" applyAlignment="1">
      <alignment horizontal="right" vertical="center"/>
    </xf>
    <xf numFmtId="0" fontId="8" fillId="0" borderId="12" xfId="0" applyFont="1" applyBorder="1" applyAlignment="1">
      <alignment horizontal="center" vertical="center" wrapText="1"/>
    </xf>
    <xf numFmtId="9" fontId="8" fillId="2" borderId="14" xfId="1" applyFont="1" applyFill="1" applyBorder="1" applyAlignment="1">
      <alignment horizontal="right" vertical="center"/>
    </xf>
    <xf numFmtId="0" fontId="5" fillId="0" borderId="0" xfId="0" applyFont="1" applyAlignment="1">
      <alignment horizontal="right" vertical="center"/>
    </xf>
    <xf numFmtId="0" fontId="8" fillId="0" borderId="20" xfId="0" applyFont="1" applyBorder="1" applyAlignment="1">
      <alignment horizontal="center" vertical="center" wrapText="1"/>
    </xf>
    <xf numFmtId="0" fontId="0" fillId="0" borderId="0" xfId="0" applyBorder="1">
      <alignment vertical="center"/>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xf>
    <xf numFmtId="9" fontId="8" fillId="2" borderId="24" xfId="1" applyFont="1" applyFill="1" applyBorder="1" applyAlignment="1">
      <alignment horizontal="right" vertical="center"/>
    </xf>
    <xf numFmtId="176" fontId="0" fillId="0" borderId="25" xfId="2" applyNumberFormat="1" applyFont="1" applyBorder="1">
      <alignment vertical="center"/>
    </xf>
    <xf numFmtId="176" fontId="0" fillId="0" borderId="8" xfId="2" applyNumberFormat="1" applyFont="1" applyBorder="1" applyAlignment="1">
      <alignment horizontal="right" vertical="center"/>
    </xf>
    <xf numFmtId="0" fontId="13" fillId="0" borderId="0" xfId="0" applyFont="1">
      <alignment vertical="center"/>
    </xf>
    <xf numFmtId="9" fontId="8" fillId="0" borderId="23" xfId="1" applyFont="1" applyBorder="1">
      <alignment vertical="center"/>
    </xf>
    <xf numFmtId="176" fontId="8" fillId="0" borderId="26" xfId="0" applyNumberFormat="1" applyFont="1" applyBorder="1">
      <alignment vertical="center"/>
    </xf>
    <xf numFmtId="0" fontId="14" fillId="0" borderId="0" xfId="0" applyFont="1">
      <alignment vertical="center"/>
    </xf>
    <xf numFmtId="0" fontId="8" fillId="0" borderId="27" xfId="0" applyFont="1" applyBorder="1" applyAlignment="1">
      <alignment horizontal="center" vertical="center" wrapText="1"/>
    </xf>
    <xf numFmtId="0" fontId="0" fillId="0" borderId="8" xfId="0" applyBorder="1" applyAlignment="1">
      <alignment vertical="center" shrinkToFit="1"/>
    </xf>
    <xf numFmtId="177" fontId="0" fillId="0" borderId="8" xfId="0" applyNumberFormat="1" applyBorder="1" applyAlignment="1">
      <alignment horizontal="center" vertical="center" shrinkToFit="1"/>
    </xf>
    <xf numFmtId="0" fontId="15" fillId="0" borderId="12" xfId="0" applyFont="1" applyBorder="1" applyAlignment="1">
      <alignment horizontal="center" vertical="center"/>
    </xf>
    <xf numFmtId="0" fontId="17" fillId="0" borderId="0" xfId="0" applyFont="1">
      <alignment vertical="center"/>
    </xf>
    <xf numFmtId="0" fontId="8" fillId="0" borderId="10" xfId="0" applyFont="1" applyBorder="1" applyAlignment="1">
      <alignment horizontal="center" vertical="center" wrapText="1"/>
    </xf>
    <xf numFmtId="0" fontId="0" fillId="0" borderId="0" xfId="0" applyBorder="1" applyAlignment="1">
      <alignment horizontal="center" vertical="center"/>
    </xf>
    <xf numFmtId="0" fontId="15" fillId="0" borderId="31" xfId="0" applyFont="1" applyBorder="1" applyAlignment="1">
      <alignment horizontal="center" vertical="center"/>
    </xf>
    <xf numFmtId="9" fontId="9" fillId="4" borderId="11" xfId="1" applyFont="1" applyFill="1" applyBorder="1" applyAlignment="1">
      <alignment horizontal="center" vertical="center"/>
    </xf>
    <xf numFmtId="0" fontId="0" fillId="0" borderId="0" xfId="0" applyAlignment="1">
      <alignment horizontal="center" vertical="center"/>
    </xf>
    <xf numFmtId="9" fontId="0" fillId="0" borderId="8" xfId="1" applyNumberFormat="1" applyFont="1" applyBorder="1" applyAlignment="1">
      <alignment horizontal="center" vertical="center"/>
    </xf>
    <xf numFmtId="0" fontId="10" fillId="0" borderId="0" xfId="0" applyFont="1">
      <alignment vertical="center"/>
    </xf>
    <xf numFmtId="176" fontId="8" fillId="3" borderId="18" xfId="0" applyNumberFormat="1" applyFont="1" applyFill="1" applyBorder="1" applyAlignment="1" applyProtection="1">
      <alignment horizontal="right" vertical="center"/>
      <protection locked="0"/>
    </xf>
    <xf numFmtId="0" fontId="8" fillId="3" borderId="21" xfId="0" applyFont="1" applyFill="1" applyBorder="1" applyAlignment="1" applyProtection="1">
      <alignment horizontal="center" vertical="center"/>
      <protection locked="0"/>
    </xf>
    <xf numFmtId="176" fontId="8" fillId="3" borderId="21" xfId="0" applyNumberFormat="1" applyFont="1" applyFill="1" applyBorder="1" applyAlignment="1" applyProtection="1">
      <alignment horizontal="right" vertical="center" wrapText="1"/>
      <protection locked="0"/>
    </xf>
    <xf numFmtId="0" fontId="8" fillId="3" borderId="15" xfId="0" applyFont="1" applyFill="1" applyBorder="1" applyAlignment="1" applyProtection="1">
      <alignment horizontal="center" vertical="center"/>
      <protection locked="0"/>
    </xf>
    <xf numFmtId="176" fontId="8" fillId="3" borderId="15" xfId="0" applyNumberFormat="1" applyFont="1" applyFill="1" applyBorder="1" applyAlignment="1" applyProtection="1">
      <alignment horizontal="right" vertical="center" wrapText="1"/>
      <protection locked="0"/>
    </xf>
    <xf numFmtId="0" fontId="15" fillId="3" borderId="32" xfId="0" applyFont="1" applyFill="1" applyBorder="1" applyAlignment="1" applyProtection="1">
      <alignment horizontal="center" vertical="center" shrinkToFit="1"/>
      <protection locked="0"/>
    </xf>
    <xf numFmtId="0" fontId="15" fillId="3" borderId="13" xfId="0" applyFont="1" applyFill="1" applyBorder="1" applyAlignment="1" applyProtection="1">
      <alignment horizontal="center" vertical="center" shrinkToFit="1"/>
      <protection locked="0"/>
    </xf>
    <xf numFmtId="176" fontId="8" fillId="3" borderId="13" xfId="0" applyNumberFormat="1" applyFont="1" applyFill="1" applyBorder="1" applyAlignment="1" applyProtection="1">
      <alignment horizontal="center" vertical="center" shrinkToFit="1"/>
      <protection locked="0"/>
    </xf>
    <xf numFmtId="0" fontId="8" fillId="3" borderId="13"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center" vertical="center" shrinkToFit="1"/>
      <protection locked="0"/>
    </xf>
    <xf numFmtId="0" fontId="8" fillId="0" borderId="0" xfId="0" applyFont="1">
      <alignment vertical="center"/>
    </xf>
    <xf numFmtId="0" fontId="7"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18" fillId="0" borderId="0" xfId="0" applyFont="1" applyAlignment="1">
      <alignment horizontal="center" vertical="center"/>
    </xf>
    <xf numFmtId="176" fontId="9" fillId="0" borderId="11" xfId="0" applyNumberFormat="1" applyFont="1" applyBorder="1" applyAlignment="1">
      <alignment horizontal="right" vertical="center"/>
    </xf>
    <xf numFmtId="176" fontId="9" fillId="0" borderId="14" xfId="0" applyNumberFormat="1" applyFont="1" applyBorder="1" applyAlignment="1">
      <alignment horizontal="right" vertical="center"/>
    </xf>
    <xf numFmtId="0" fontId="20" fillId="0" borderId="0" xfId="0" applyFont="1">
      <alignment vertical="center"/>
    </xf>
    <xf numFmtId="0" fontId="21" fillId="0" borderId="0" xfId="0" applyFont="1" applyAlignment="1">
      <alignment vertical="center"/>
    </xf>
    <xf numFmtId="0" fontId="21" fillId="0" borderId="0" xfId="0" applyFont="1" applyAlignment="1">
      <alignment vertical="top" wrapText="1"/>
    </xf>
    <xf numFmtId="0" fontId="8" fillId="0" borderId="12" xfId="0" applyFont="1" applyFill="1" applyBorder="1" applyAlignment="1">
      <alignment horizontal="center" vertical="center" wrapText="1"/>
    </xf>
    <xf numFmtId="9" fontId="9" fillId="0" borderId="11" xfId="1" applyNumberFormat="1" applyFont="1" applyBorder="1" applyAlignment="1">
      <alignment horizontal="right" vertical="center"/>
    </xf>
    <xf numFmtId="0" fontId="10" fillId="0" borderId="23" xfId="0" applyFont="1" applyBorder="1" applyAlignment="1">
      <alignment horizontal="center" vertical="center" wrapText="1"/>
    </xf>
    <xf numFmtId="0" fontId="10" fillId="0" borderId="10" xfId="0" applyFont="1" applyBorder="1" applyAlignment="1">
      <alignment horizontal="center" vertical="center"/>
    </xf>
    <xf numFmtId="0" fontId="10" fillId="0" borderId="30" xfId="0" applyFont="1" applyBorder="1" applyAlignment="1">
      <alignment horizontal="center" vertical="center"/>
    </xf>
    <xf numFmtId="9" fontId="8" fillId="3" borderId="14" xfId="1" applyFont="1" applyFill="1" applyBorder="1" applyAlignment="1" applyProtection="1">
      <alignment horizontal="center" vertical="center"/>
      <protection locked="0"/>
    </xf>
    <xf numFmtId="0" fontId="21" fillId="0" borderId="0" xfId="0" applyFont="1" applyAlignment="1">
      <alignment horizontal="left" vertical="top" wrapText="1"/>
    </xf>
    <xf numFmtId="0" fontId="10" fillId="0" borderId="29" xfId="0" applyFont="1" applyBorder="1" applyAlignment="1">
      <alignment horizontal="left" vertical="top" wrapText="1"/>
    </xf>
    <xf numFmtId="0" fontId="10" fillId="0" borderId="0" xfId="0" applyFont="1" applyAlignment="1">
      <alignment horizontal="left" vertical="top" wrapText="1"/>
    </xf>
    <xf numFmtId="0" fontId="19" fillId="0" borderId="29" xfId="0" applyFont="1" applyBorder="1" applyAlignment="1">
      <alignment horizontal="left" vertical="center" wrapText="1"/>
    </xf>
    <xf numFmtId="0" fontId="19" fillId="0" borderId="0" xfId="0" applyFont="1" applyBorder="1" applyAlignment="1">
      <alignment horizontal="left" vertical="center" wrapText="1"/>
    </xf>
    <xf numFmtId="0" fontId="10" fillId="0" borderId="33" xfId="0" applyFont="1" applyBorder="1" applyAlignment="1">
      <alignment horizontal="center" vertical="center"/>
    </xf>
    <xf numFmtId="0" fontId="0" fillId="0" borderId="0" xfId="0" applyFill="1" applyAlignment="1">
      <alignment horizontal="left" vertical="center" shrinkToFit="1"/>
    </xf>
    <xf numFmtId="0" fontId="0" fillId="0" borderId="0" xfId="0" applyAlignment="1">
      <alignment horizontal="left" vertical="center" wrapText="1"/>
    </xf>
    <xf numFmtId="0" fontId="0" fillId="0" borderId="0" xfId="0"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 fillId="0" borderId="33" xfId="0" applyFont="1" applyBorder="1" applyAlignment="1">
      <alignment horizontal="center" vertical="center" shrinkToFi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800100</xdr:colOff>
      <xdr:row>35</xdr:row>
      <xdr:rowOff>123825</xdr:rowOff>
    </xdr:from>
    <xdr:to>
      <xdr:col>8</xdr:col>
      <xdr:colOff>846455</xdr:colOff>
      <xdr:row>43</xdr:row>
      <xdr:rowOff>76200</xdr:rowOff>
    </xdr:to>
    <xdr:sp macro="" textlink="">
      <xdr:nvSpPr>
        <xdr:cNvPr id="2" name="大かっこ 1">
          <a:extLst>
            <a:ext uri="{FF2B5EF4-FFF2-40B4-BE49-F238E27FC236}">
              <a16:creationId xmlns:a16="http://schemas.microsoft.com/office/drawing/2014/main" id="{3BFE5943-29C3-41FA-BEEB-106365616D33}"/>
            </a:ext>
          </a:extLst>
        </xdr:cNvPr>
        <xdr:cNvSpPr/>
      </xdr:nvSpPr>
      <xdr:spPr>
        <a:xfrm>
          <a:off x="8181975" y="8162925"/>
          <a:ext cx="5647055" cy="1857375"/>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F0796-C4FB-4B91-AFF0-1BE1113CB926}">
  <sheetPr>
    <tabColor rgb="FFFF0000"/>
    <pageSetUpPr fitToPage="1"/>
  </sheetPr>
  <dimension ref="A1:I55"/>
  <sheetViews>
    <sheetView topLeftCell="A4" zoomScale="145" zoomScaleNormal="145" zoomScaleSheetLayoutView="115" workbookViewId="0">
      <selection sqref="A1:I24"/>
    </sheetView>
  </sheetViews>
  <sheetFormatPr defaultRowHeight="13.5" x14ac:dyDescent="0.4"/>
  <cols>
    <col min="1" max="16384" width="9" style="60"/>
  </cols>
  <sheetData>
    <row r="1" spans="1:9" ht="13.5" customHeight="1" x14ac:dyDescent="0.4">
      <c r="A1" s="69" t="s">
        <v>65</v>
      </c>
      <c r="B1" s="69"/>
      <c r="C1" s="69"/>
      <c r="D1" s="69"/>
      <c r="E1" s="69"/>
      <c r="F1" s="69"/>
      <c r="G1" s="69"/>
      <c r="H1" s="69"/>
      <c r="I1" s="69"/>
    </row>
    <row r="2" spans="1:9" x14ac:dyDescent="0.4">
      <c r="A2" s="69"/>
      <c r="B2" s="69"/>
      <c r="C2" s="69"/>
      <c r="D2" s="69"/>
      <c r="E2" s="69"/>
      <c r="F2" s="69"/>
      <c r="G2" s="69"/>
      <c r="H2" s="69"/>
      <c r="I2" s="69"/>
    </row>
    <row r="3" spans="1:9" x14ac:dyDescent="0.4">
      <c r="A3" s="69"/>
      <c r="B3" s="69"/>
      <c r="C3" s="69"/>
      <c r="D3" s="69"/>
      <c r="E3" s="69"/>
      <c r="F3" s="69"/>
      <c r="G3" s="69"/>
      <c r="H3" s="69"/>
      <c r="I3" s="69"/>
    </row>
    <row r="4" spans="1:9" x14ac:dyDescent="0.4">
      <c r="A4" s="69"/>
      <c r="B4" s="69"/>
      <c r="C4" s="69"/>
      <c r="D4" s="69"/>
      <c r="E4" s="69"/>
      <c r="F4" s="69"/>
      <c r="G4" s="69"/>
      <c r="H4" s="69"/>
      <c r="I4" s="69"/>
    </row>
    <row r="5" spans="1:9" x14ac:dyDescent="0.4">
      <c r="A5" s="69"/>
      <c r="B5" s="69"/>
      <c r="C5" s="69"/>
      <c r="D5" s="69"/>
      <c r="E5" s="69"/>
      <c r="F5" s="69"/>
      <c r="G5" s="69"/>
      <c r="H5" s="69"/>
      <c r="I5" s="69"/>
    </row>
    <row r="6" spans="1:9" x14ac:dyDescent="0.4">
      <c r="A6" s="69"/>
      <c r="B6" s="69"/>
      <c r="C6" s="69"/>
      <c r="D6" s="69"/>
      <c r="E6" s="69"/>
      <c r="F6" s="69"/>
      <c r="G6" s="69"/>
      <c r="H6" s="69"/>
      <c r="I6" s="69"/>
    </row>
    <row r="7" spans="1:9" x14ac:dyDescent="0.4">
      <c r="A7" s="69"/>
      <c r="B7" s="69"/>
      <c r="C7" s="69"/>
      <c r="D7" s="69"/>
      <c r="E7" s="69"/>
      <c r="F7" s="69"/>
      <c r="G7" s="69"/>
      <c r="H7" s="69"/>
      <c r="I7" s="69"/>
    </row>
    <row r="8" spans="1:9" x14ac:dyDescent="0.4">
      <c r="A8" s="69"/>
      <c r="B8" s="69"/>
      <c r="C8" s="69"/>
      <c r="D8" s="69"/>
      <c r="E8" s="69"/>
      <c r="F8" s="69"/>
      <c r="G8" s="69"/>
      <c r="H8" s="69"/>
      <c r="I8" s="69"/>
    </row>
    <row r="9" spans="1:9" x14ac:dyDescent="0.4">
      <c r="A9" s="69"/>
      <c r="B9" s="69"/>
      <c r="C9" s="69"/>
      <c r="D9" s="69"/>
      <c r="E9" s="69"/>
      <c r="F9" s="69"/>
      <c r="G9" s="69"/>
      <c r="H9" s="69"/>
      <c r="I9" s="69"/>
    </row>
    <row r="10" spans="1:9" x14ac:dyDescent="0.4">
      <c r="A10" s="69"/>
      <c r="B10" s="69"/>
      <c r="C10" s="69"/>
      <c r="D10" s="69"/>
      <c r="E10" s="69"/>
      <c r="F10" s="69"/>
      <c r="G10" s="69"/>
      <c r="H10" s="69"/>
      <c r="I10" s="69"/>
    </row>
    <row r="11" spans="1:9" x14ac:dyDescent="0.4">
      <c r="A11" s="69"/>
      <c r="B11" s="69"/>
      <c r="C11" s="69"/>
      <c r="D11" s="69"/>
      <c r="E11" s="69"/>
      <c r="F11" s="69"/>
      <c r="G11" s="69"/>
      <c r="H11" s="69"/>
      <c r="I11" s="69"/>
    </row>
    <row r="12" spans="1:9" x14ac:dyDescent="0.4">
      <c r="A12" s="69"/>
      <c r="B12" s="69"/>
      <c r="C12" s="69"/>
      <c r="D12" s="69"/>
      <c r="E12" s="69"/>
      <c r="F12" s="69"/>
      <c r="G12" s="69"/>
      <c r="H12" s="69"/>
      <c r="I12" s="69"/>
    </row>
    <row r="13" spans="1:9" ht="13.5" customHeight="1" x14ac:dyDescent="0.4">
      <c r="A13" s="69"/>
      <c r="B13" s="69"/>
      <c r="C13" s="69"/>
      <c r="D13" s="69"/>
      <c r="E13" s="69"/>
      <c r="F13" s="69"/>
      <c r="G13" s="69"/>
      <c r="H13" s="69"/>
      <c r="I13" s="69"/>
    </row>
    <row r="14" spans="1:9" x14ac:dyDescent="0.4">
      <c r="A14" s="69"/>
      <c r="B14" s="69"/>
      <c r="C14" s="69"/>
      <c r="D14" s="69"/>
      <c r="E14" s="69"/>
      <c r="F14" s="69"/>
      <c r="G14" s="69"/>
      <c r="H14" s="69"/>
      <c r="I14" s="69"/>
    </row>
    <row r="15" spans="1:9" x14ac:dyDescent="0.4">
      <c r="A15" s="69"/>
      <c r="B15" s="69"/>
      <c r="C15" s="69"/>
      <c r="D15" s="69"/>
      <c r="E15" s="69"/>
      <c r="F15" s="69"/>
      <c r="G15" s="69"/>
      <c r="H15" s="69"/>
      <c r="I15" s="69"/>
    </row>
    <row r="16" spans="1:9" x14ac:dyDescent="0.4">
      <c r="A16" s="69"/>
      <c r="B16" s="69"/>
      <c r="C16" s="69"/>
      <c r="D16" s="69"/>
      <c r="E16" s="69"/>
      <c r="F16" s="69"/>
      <c r="G16" s="69"/>
      <c r="H16" s="69"/>
      <c r="I16" s="69"/>
    </row>
    <row r="17" spans="1:9" x14ac:dyDescent="0.4">
      <c r="A17" s="69"/>
      <c r="B17" s="69"/>
      <c r="C17" s="69"/>
      <c r="D17" s="69"/>
      <c r="E17" s="69"/>
      <c r="F17" s="69"/>
      <c r="G17" s="69"/>
      <c r="H17" s="69"/>
      <c r="I17" s="69"/>
    </row>
    <row r="18" spans="1:9" x14ac:dyDescent="0.4">
      <c r="A18" s="69"/>
      <c r="B18" s="69"/>
      <c r="C18" s="69"/>
      <c r="D18" s="69"/>
      <c r="E18" s="69"/>
      <c r="F18" s="69"/>
      <c r="G18" s="69"/>
      <c r="H18" s="69"/>
      <c r="I18" s="69"/>
    </row>
    <row r="19" spans="1:9" x14ac:dyDescent="0.4">
      <c r="A19" s="69"/>
      <c r="B19" s="69"/>
      <c r="C19" s="69"/>
      <c r="D19" s="69"/>
      <c r="E19" s="69"/>
      <c r="F19" s="69"/>
      <c r="G19" s="69"/>
      <c r="H19" s="69"/>
      <c r="I19" s="69"/>
    </row>
    <row r="20" spans="1:9" x14ac:dyDescent="0.4">
      <c r="A20" s="69"/>
      <c r="B20" s="69"/>
      <c r="C20" s="69"/>
      <c r="D20" s="69"/>
      <c r="E20" s="69"/>
      <c r="F20" s="69"/>
      <c r="G20" s="69"/>
      <c r="H20" s="69"/>
      <c r="I20" s="69"/>
    </row>
    <row r="21" spans="1:9" x14ac:dyDescent="0.4">
      <c r="A21" s="69"/>
      <c r="B21" s="69"/>
      <c r="C21" s="69"/>
      <c r="D21" s="69"/>
      <c r="E21" s="69"/>
      <c r="F21" s="69"/>
      <c r="G21" s="69"/>
      <c r="H21" s="69"/>
      <c r="I21" s="69"/>
    </row>
    <row r="22" spans="1:9" x14ac:dyDescent="0.4">
      <c r="A22" s="69"/>
      <c r="B22" s="69"/>
      <c r="C22" s="69"/>
      <c r="D22" s="69"/>
      <c r="E22" s="69"/>
      <c r="F22" s="69"/>
      <c r="G22" s="69"/>
      <c r="H22" s="69"/>
      <c r="I22" s="69"/>
    </row>
    <row r="23" spans="1:9" x14ac:dyDescent="0.4">
      <c r="A23" s="69"/>
      <c r="B23" s="69"/>
      <c r="C23" s="69"/>
      <c r="D23" s="69"/>
      <c r="E23" s="69"/>
      <c r="F23" s="69"/>
      <c r="G23" s="69"/>
      <c r="H23" s="69"/>
      <c r="I23" s="69"/>
    </row>
    <row r="24" spans="1:9" x14ac:dyDescent="0.4">
      <c r="A24" s="69"/>
      <c r="B24" s="69"/>
      <c r="C24" s="69"/>
      <c r="D24" s="69"/>
      <c r="E24" s="69"/>
      <c r="F24" s="69"/>
      <c r="G24" s="69"/>
      <c r="H24" s="69"/>
      <c r="I24" s="69"/>
    </row>
    <row r="25" spans="1:9" x14ac:dyDescent="0.4">
      <c r="A25" s="62"/>
      <c r="B25" s="62"/>
      <c r="C25" s="62"/>
      <c r="D25" s="62"/>
      <c r="E25" s="62"/>
      <c r="F25" s="62"/>
      <c r="G25" s="62"/>
      <c r="H25" s="62"/>
    </row>
    <row r="26" spans="1:9" x14ac:dyDescent="0.4">
      <c r="A26" s="62"/>
      <c r="B26" s="62"/>
      <c r="C26" s="62"/>
      <c r="D26" s="62"/>
      <c r="E26" s="62"/>
      <c r="F26" s="62"/>
      <c r="G26" s="62"/>
      <c r="H26" s="62"/>
    </row>
    <row r="27" spans="1:9" x14ac:dyDescent="0.4">
      <c r="A27" s="62"/>
      <c r="B27" s="62"/>
      <c r="C27" s="62"/>
      <c r="D27" s="62"/>
      <c r="E27" s="62"/>
      <c r="F27" s="62"/>
      <c r="G27" s="62"/>
      <c r="H27" s="62"/>
    </row>
    <row r="28" spans="1:9" x14ac:dyDescent="0.4">
      <c r="A28" s="62"/>
      <c r="B28" s="62"/>
      <c r="C28" s="62"/>
      <c r="D28" s="62"/>
      <c r="E28" s="62"/>
      <c r="F28" s="62"/>
      <c r="G28" s="62"/>
      <c r="H28" s="62"/>
    </row>
    <row r="29" spans="1:9" x14ac:dyDescent="0.4">
      <c r="A29" s="62"/>
      <c r="B29" s="62"/>
      <c r="C29" s="62"/>
      <c r="D29" s="62"/>
      <c r="E29" s="62"/>
      <c r="F29" s="62"/>
      <c r="G29" s="62"/>
      <c r="H29" s="62"/>
    </row>
    <row r="30" spans="1:9" x14ac:dyDescent="0.4">
      <c r="A30" s="61"/>
      <c r="B30" s="61"/>
      <c r="C30" s="61"/>
      <c r="D30" s="61"/>
      <c r="E30" s="61"/>
      <c r="F30" s="61"/>
      <c r="G30" s="61"/>
      <c r="H30" s="61"/>
    </row>
    <row r="31" spans="1:9" x14ac:dyDescent="0.4">
      <c r="A31" s="61"/>
      <c r="B31" s="61"/>
      <c r="C31" s="61"/>
      <c r="D31" s="61"/>
      <c r="E31" s="61"/>
      <c r="F31" s="61"/>
      <c r="G31" s="61"/>
      <c r="H31" s="61"/>
    </row>
    <row r="32" spans="1:9" x14ac:dyDescent="0.4">
      <c r="A32" s="61"/>
      <c r="B32" s="61"/>
      <c r="C32" s="61"/>
      <c r="D32" s="61"/>
      <c r="E32" s="61"/>
      <c r="F32" s="61"/>
      <c r="G32" s="61"/>
      <c r="H32" s="61"/>
    </row>
    <row r="33" spans="1:8" x14ac:dyDescent="0.4">
      <c r="A33" s="61"/>
      <c r="B33" s="61"/>
      <c r="C33" s="61"/>
      <c r="D33" s="61"/>
      <c r="E33" s="61"/>
      <c r="F33" s="61"/>
      <c r="G33" s="61"/>
      <c r="H33" s="61"/>
    </row>
    <row r="34" spans="1:8" x14ac:dyDescent="0.4">
      <c r="A34" s="61"/>
      <c r="B34" s="61"/>
      <c r="C34" s="61"/>
      <c r="D34" s="61"/>
      <c r="E34" s="61"/>
      <c r="F34" s="61"/>
      <c r="G34" s="61"/>
      <c r="H34" s="61"/>
    </row>
    <row r="35" spans="1:8" x14ac:dyDescent="0.4">
      <c r="A35" s="61"/>
      <c r="B35" s="61"/>
      <c r="C35" s="61"/>
      <c r="D35" s="61"/>
      <c r="E35" s="61"/>
      <c r="F35" s="61"/>
      <c r="G35" s="61"/>
      <c r="H35" s="61"/>
    </row>
    <row r="36" spans="1:8" x14ac:dyDescent="0.4">
      <c r="A36" s="61"/>
      <c r="B36" s="61"/>
      <c r="C36" s="61"/>
      <c r="D36" s="61"/>
      <c r="E36" s="61"/>
      <c r="F36" s="61"/>
      <c r="G36" s="61"/>
      <c r="H36" s="61"/>
    </row>
    <row r="37" spans="1:8" x14ac:dyDescent="0.4">
      <c r="A37" s="61"/>
      <c r="B37" s="61"/>
      <c r="C37" s="61"/>
      <c r="D37" s="61"/>
      <c r="E37" s="61"/>
      <c r="F37" s="61"/>
      <c r="G37" s="61"/>
      <c r="H37" s="61"/>
    </row>
    <row r="38" spans="1:8" x14ac:dyDescent="0.4">
      <c r="A38" s="61"/>
      <c r="B38" s="61"/>
      <c r="C38" s="61"/>
      <c r="D38" s="61"/>
      <c r="E38" s="61"/>
      <c r="F38" s="61"/>
      <c r="G38" s="61"/>
      <c r="H38" s="61"/>
    </row>
    <row r="39" spans="1:8" x14ac:dyDescent="0.4">
      <c r="A39" s="61"/>
      <c r="B39" s="61"/>
      <c r="C39" s="61"/>
      <c r="D39" s="61"/>
      <c r="E39" s="61"/>
      <c r="F39" s="61"/>
      <c r="G39" s="61"/>
      <c r="H39" s="61"/>
    </row>
    <row r="40" spans="1:8" x14ac:dyDescent="0.4">
      <c r="A40" s="61"/>
      <c r="B40" s="61"/>
      <c r="C40" s="61"/>
      <c r="D40" s="61"/>
      <c r="E40" s="61"/>
      <c r="F40" s="61"/>
      <c r="G40" s="61"/>
      <c r="H40" s="61"/>
    </row>
    <row r="41" spans="1:8" x14ac:dyDescent="0.4">
      <c r="A41" s="61"/>
      <c r="B41" s="61"/>
      <c r="C41" s="61"/>
      <c r="D41" s="61"/>
      <c r="E41" s="61"/>
      <c r="F41" s="61"/>
      <c r="G41" s="61"/>
      <c r="H41" s="61"/>
    </row>
    <row r="42" spans="1:8" x14ac:dyDescent="0.4">
      <c r="A42" s="61"/>
      <c r="B42" s="61"/>
      <c r="C42" s="61"/>
      <c r="D42" s="61"/>
      <c r="E42" s="61"/>
      <c r="F42" s="61"/>
      <c r="G42" s="61"/>
      <c r="H42" s="61"/>
    </row>
    <row r="43" spans="1:8" x14ac:dyDescent="0.4">
      <c r="A43" s="61"/>
      <c r="B43" s="61"/>
      <c r="C43" s="61"/>
      <c r="D43" s="61"/>
      <c r="E43" s="61"/>
      <c r="F43" s="61"/>
      <c r="G43" s="61"/>
      <c r="H43" s="61"/>
    </row>
    <row r="44" spans="1:8" x14ac:dyDescent="0.4">
      <c r="A44" s="61"/>
      <c r="B44" s="61"/>
      <c r="C44" s="61"/>
      <c r="D44" s="61"/>
      <c r="E44" s="61"/>
      <c r="F44" s="61"/>
      <c r="G44" s="61"/>
      <c r="H44" s="61"/>
    </row>
    <row r="45" spans="1:8" x14ac:dyDescent="0.4">
      <c r="A45" s="61"/>
      <c r="B45" s="61"/>
      <c r="C45" s="61"/>
      <c r="D45" s="61"/>
      <c r="E45" s="61"/>
      <c r="F45" s="61"/>
      <c r="G45" s="61"/>
      <c r="H45" s="61"/>
    </row>
    <row r="46" spans="1:8" x14ac:dyDescent="0.4">
      <c r="A46" s="61"/>
      <c r="B46" s="61"/>
      <c r="C46" s="61"/>
      <c r="D46" s="61"/>
      <c r="E46" s="61"/>
      <c r="F46" s="61"/>
      <c r="G46" s="61"/>
      <c r="H46" s="61"/>
    </row>
    <row r="47" spans="1:8" x14ac:dyDescent="0.4">
      <c r="A47" s="61"/>
      <c r="B47" s="61"/>
      <c r="C47" s="61"/>
      <c r="D47" s="61"/>
      <c r="E47" s="61"/>
      <c r="F47" s="61"/>
      <c r="G47" s="61"/>
      <c r="H47" s="61"/>
    </row>
    <row r="48" spans="1:8" x14ac:dyDescent="0.4">
      <c r="A48" s="61"/>
      <c r="B48" s="61"/>
      <c r="C48" s="61"/>
      <c r="D48" s="61"/>
      <c r="E48" s="61"/>
      <c r="F48" s="61"/>
      <c r="G48" s="61"/>
      <c r="H48" s="61"/>
    </row>
    <row r="49" spans="1:8" x14ac:dyDescent="0.4">
      <c r="A49" s="61"/>
      <c r="B49" s="61"/>
      <c r="C49" s="61"/>
      <c r="D49" s="61"/>
      <c r="E49" s="61"/>
      <c r="F49" s="61"/>
      <c r="G49" s="61"/>
      <c r="H49" s="61"/>
    </row>
    <row r="50" spans="1:8" x14ac:dyDescent="0.4">
      <c r="A50" s="61"/>
      <c r="B50" s="61"/>
      <c r="C50" s="61"/>
      <c r="D50" s="61"/>
      <c r="E50" s="61"/>
      <c r="F50" s="61"/>
      <c r="G50" s="61"/>
      <c r="H50" s="61"/>
    </row>
    <row r="51" spans="1:8" x14ac:dyDescent="0.4">
      <c r="A51" s="61"/>
      <c r="B51" s="61"/>
      <c r="C51" s="61"/>
      <c r="D51" s="61"/>
      <c r="E51" s="61"/>
      <c r="F51" s="61"/>
      <c r="G51" s="61"/>
      <c r="H51" s="61"/>
    </row>
    <row r="52" spans="1:8" x14ac:dyDescent="0.4">
      <c r="A52" s="61"/>
      <c r="B52" s="61"/>
      <c r="C52" s="61"/>
      <c r="D52" s="61"/>
      <c r="E52" s="61"/>
      <c r="F52" s="61"/>
      <c r="G52" s="61"/>
      <c r="H52" s="61"/>
    </row>
    <row r="53" spans="1:8" x14ac:dyDescent="0.4">
      <c r="A53" s="61"/>
      <c r="B53" s="61"/>
      <c r="C53" s="61"/>
      <c r="D53" s="61"/>
      <c r="E53" s="61"/>
      <c r="F53" s="61"/>
      <c r="G53" s="61"/>
      <c r="H53" s="61"/>
    </row>
    <row r="54" spans="1:8" x14ac:dyDescent="0.4">
      <c r="A54" s="61"/>
      <c r="B54" s="61"/>
      <c r="C54" s="61"/>
      <c r="D54" s="61"/>
      <c r="E54" s="61"/>
      <c r="F54" s="61"/>
      <c r="G54" s="61"/>
      <c r="H54" s="61"/>
    </row>
    <row r="55" spans="1:8" x14ac:dyDescent="0.4">
      <c r="A55" s="61"/>
      <c r="B55" s="61"/>
      <c r="C55" s="61"/>
      <c r="D55" s="61"/>
      <c r="E55" s="61"/>
      <c r="F55" s="61"/>
      <c r="G55" s="61"/>
      <c r="H55" s="61"/>
    </row>
  </sheetData>
  <sheetProtection algorithmName="SHA-512" hashValue="o5cyirnXYiKVbDbsVfj/1Hf2fZyMj0agegjRDEVt6zSVVtyec8buS2trNL2zfGc/drHLzLoEv8/SIt1GyXuXkw==" saltValue="Lv7k3vYS4Z5aAnE88a9MsQ==" spinCount="100000" sheet="1" objects="1" scenarios="1"/>
  <mergeCells count="1">
    <mergeCell ref="A1:I24"/>
  </mergeCells>
  <phoneticPr fontId="3"/>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6F32-8F6E-4AFA-BD1A-9CFE0CEE6A48}">
  <sheetPr>
    <tabColor theme="5" tint="0.39997558519241921"/>
    <pageSetUpPr fitToPage="1"/>
  </sheetPr>
  <dimension ref="A1:U38"/>
  <sheetViews>
    <sheetView tabSelected="1" view="pageBreakPreview" zoomScale="55" zoomScaleNormal="70" zoomScaleSheetLayoutView="55" workbookViewId="0">
      <selection activeCell="C12" sqref="C12"/>
    </sheetView>
  </sheetViews>
  <sheetFormatPr defaultRowHeight="18.75" x14ac:dyDescent="0.4"/>
  <cols>
    <col min="1" max="1" width="57" style="7" customWidth="1"/>
    <col min="2" max="2" width="51.5" style="51" customWidth="1"/>
    <col min="3" max="3" width="20.375" style="7" customWidth="1"/>
    <col min="4" max="4" width="13.25" style="7" customWidth="1"/>
    <col min="5" max="5" width="28.125" style="7" customWidth="1"/>
    <col min="6" max="6" width="9" style="7" customWidth="1"/>
    <col min="7" max="7" width="49.125" style="7" customWidth="1"/>
    <col min="8" max="8" width="51.5" style="51" customWidth="1"/>
    <col min="9" max="9" width="28.625" style="7" customWidth="1"/>
    <col min="10" max="10" width="13.25" style="7" customWidth="1"/>
    <col min="11" max="11" width="9" style="7" customWidth="1"/>
    <col min="12" max="12" width="49.125" style="7" customWidth="1"/>
    <col min="13" max="13" width="51.5" style="51" customWidth="1"/>
    <col min="14" max="14" width="28.625" style="7" customWidth="1"/>
    <col min="15" max="15" width="13.25" style="7" customWidth="1"/>
    <col min="16" max="16" width="9" style="7" customWidth="1"/>
    <col min="17" max="17" width="49.125" style="7" customWidth="1"/>
    <col min="18" max="18" width="51.5" style="51" customWidth="1"/>
    <col min="19" max="19" width="28.625" style="7" customWidth="1"/>
    <col min="20" max="20" width="13.25" style="7" customWidth="1"/>
    <col min="21" max="16384" width="9" style="7"/>
  </cols>
  <sheetData>
    <row r="1" spans="1:19" ht="45.75" customHeight="1" thickBot="1" x14ac:dyDescent="0.45">
      <c r="A1" s="32" t="s">
        <v>50</v>
      </c>
      <c r="B1" s="52"/>
    </row>
    <row r="2" spans="1:19" ht="35.1" customHeight="1" x14ac:dyDescent="0.4">
      <c r="A2" s="35" t="s">
        <v>1</v>
      </c>
      <c r="B2" s="45"/>
      <c r="C2" s="39" t="s">
        <v>57</v>
      </c>
    </row>
    <row r="3" spans="1:19" ht="35.1" customHeight="1" x14ac:dyDescent="0.4">
      <c r="A3" s="31" t="s">
        <v>53</v>
      </c>
      <c r="B3" s="46"/>
      <c r="C3" s="39" t="s">
        <v>58</v>
      </c>
      <c r="D3" s="50"/>
      <c r="E3" s="50"/>
    </row>
    <row r="4" spans="1:19" ht="35.1" customHeight="1" x14ac:dyDescent="0.4">
      <c r="A4" s="31" t="s">
        <v>17</v>
      </c>
      <c r="B4" s="46"/>
      <c r="C4" s="50"/>
      <c r="D4" s="50"/>
      <c r="E4" s="50"/>
    </row>
    <row r="5" spans="1:19" ht="210.75" customHeight="1" x14ac:dyDescent="0.4">
      <c r="A5" s="8" t="s">
        <v>21</v>
      </c>
      <c r="B5" s="47"/>
      <c r="C5" s="70" t="s">
        <v>43</v>
      </c>
      <c r="D5" s="71"/>
      <c r="E5" s="71"/>
    </row>
    <row r="6" spans="1:19" ht="35.1" customHeight="1" x14ac:dyDescent="0.4">
      <c r="A6" s="12" t="s">
        <v>40</v>
      </c>
      <c r="B6" s="48"/>
      <c r="C6" s="72" t="s">
        <v>61</v>
      </c>
      <c r="D6" s="73"/>
      <c r="E6" s="73"/>
    </row>
    <row r="7" spans="1:19" ht="35.1" customHeight="1" x14ac:dyDescent="0.4">
      <c r="A7" s="12" t="s">
        <v>41</v>
      </c>
      <c r="B7" s="48"/>
      <c r="C7" s="72"/>
      <c r="D7" s="73"/>
      <c r="E7" s="73"/>
    </row>
    <row r="8" spans="1:19" ht="35.1" customHeight="1" thickBot="1" x14ac:dyDescent="0.45">
      <c r="A8" s="15" t="s">
        <v>42</v>
      </c>
      <c r="B8" s="49"/>
      <c r="C8" s="72"/>
      <c r="D8" s="73"/>
      <c r="E8" s="73"/>
    </row>
    <row r="9" spans="1:19" ht="28.5" x14ac:dyDescent="0.4">
      <c r="A9" s="24"/>
      <c r="B9" s="53"/>
      <c r="C9" s="27"/>
      <c r="G9" s="24"/>
      <c r="H9" s="53"/>
      <c r="I9" s="27"/>
      <c r="L9" s="24"/>
      <c r="M9" s="53"/>
      <c r="N9" s="27"/>
      <c r="Q9" s="24"/>
      <c r="R9" s="53"/>
      <c r="S9" s="27"/>
    </row>
    <row r="10" spans="1:19" ht="45.75" customHeight="1" thickBot="1" x14ac:dyDescent="0.45">
      <c r="A10" s="32" t="s">
        <v>51</v>
      </c>
      <c r="B10" s="52"/>
    </row>
    <row r="11" spans="1:19" ht="48" thickBot="1" x14ac:dyDescent="0.45">
      <c r="A11" s="19" t="s">
        <v>36</v>
      </c>
      <c r="B11" s="20" t="s">
        <v>35</v>
      </c>
      <c r="C11" s="17" t="s">
        <v>60</v>
      </c>
      <c r="D11" s="18" t="s">
        <v>32</v>
      </c>
      <c r="E11" s="65" t="s">
        <v>62</v>
      </c>
    </row>
    <row r="12" spans="1:19" ht="39.950000000000003" customHeight="1" x14ac:dyDescent="0.4">
      <c r="A12" s="9" t="s">
        <v>37</v>
      </c>
      <c r="B12" s="41"/>
      <c r="C12" s="42"/>
      <c r="D12" s="10" t="e">
        <f>C12/$B$36</f>
        <v>#DIV/0!</v>
      </c>
      <c r="E12" s="36" t="s">
        <v>22</v>
      </c>
      <c r="F12" s="7" t="s">
        <v>45</v>
      </c>
    </row>
    <row r="13" spans="1:19" ht="39.950000000000003" customHeight="1" thickBot="1" x14ac:dyDescent="0.45">
      <c r="A13" s="28" t="s">
        <v>38</v>
      </c>
      <c r="B13" s="43"/>
      <c r="C13" s="44"/>
      <c r="D13" s="13" t="e">
        <f>C13/$B$36</f>
        <v>#DIV/0!</v>
      </c>
      <c r="E13" s="68"/>
      <c r="F13" s="7" t="s">
        <v>46</v>
      </c>
    </row>
    <row r="14" spans="1:19" ht="29.25" thickBot="1" x14ac:dyDescent="0.45">
      <c r="A14" s="24"/>
      <c r="B14" s="53"/>
      <c r="C14" s="26">
        <f>SUM(C12:C13)</f>
        <v>0</v>
      </c>
    </row>
    <row r="15" spans="1:19" ht="28.5" x14ac:dyDescent="0.4">
      <c r="A15" s="24"/>
      <c r="B15" s="53"/>
      <c r="C15" s="27"/>
      <c r="G15" s="24"/>
      <c r="H15" s="53"/>
      <c r="I15" s="27"/>
      <c r="L15" s="24"/>
      <c r="M15" s="53"/>
      <c r="N15" s="27"/>
      <c r="Q15" s="24"/>
      <c r="R15" s="53"/>
      <c r="S15" s="27"/>
    </row>
    <row r="16" spans="1:19" ht="45.75" customHeight="1" x14ac:dyDescent="0.4">
      <c r="A16" s="32" t="s">
        <v>52</v>
      </c>
      <c r="B16" s="52"/>
    </row>
    <row r="17" spans="1:20" ht="29.25" thickBot="1" x14ac:dyDescent="0.45">
      <c r="A17" s="24" t="s">
        <v>39</v>
      </c>
      <c r="B17" s="53"/>
      <c r="C17" s="27"/>
      <c r="G17" s="24" t="str">
        <f>"生産・製造・加工①"&amp;B6</f>
        <v>生産・製造・加工①</v>
      </c>
      <c r="H17" s="74" t="str">
        <f>IF(OR(B6&lt;&gt;""),"※該当項目のみ入力してください","")</f>
        <v/>
      </c>
      <c r="I17" s="74"/>
      <c r="L17" s="24" t="str">
        <f>"生産・製造・加工②"&amp;B7</f>
        <v>生産・製造・加工②</v>
      </c>
      <c r="M17" s="74" t="str">
        <f>IF(OR(B7&lt;&gt;""),"※該当項目のみ入力してください","")</f>
        <v/>
      </c>
      <c r="N17" s="74"/>
      <c r="Q17" s="24" t="str">
        <f>"生産・製造・加工③"&amp;B8</f>
        <v>生産・製造・加工③</v>
      </c>
      <c r="R17" s="74" t="str">
        <f>IF(OR(B8&lt;&gt;""),"※該当項目のみ入力してください","")</f>
        <v/>
      </c>
      <c r="S17" s="74"/>
    </row>
    <row r="18" spans="1:20" ht="97.5" thickBot="1" x14ac:dyDescent="0.45">
      <c r="A18" s="19" t="s">
        <v>55</v>
      </c>
      <c r="B18" s="20" t="s">
        <v>27</v>
      </c>
      <c r="C18" s="17" t="s">
        <v>59</v>
      </c>
      <c r="D18" s="18" t="s">
        <v>32</v>
      </c>
      <c r="G18" s="19" t="s">
        <v>55</v>
      </c>
      <c r="H18" s="20" t="s">
        <v>27</v>
      </c>
      <c r="I18" s="17" t="s">
        <v>59</v>
      </c>
      <c r="J18" s="18" t="s">
        <v>32</v>
      </c>
      <c r="L18" s="19" t="s">
        <v>55</v>
      </c>
      <c r="M18" s="20" t="s">
        <v>27</v>
      </c>
      <c r="N18" s="17" t="s">
        <v>59</v>
      </c>
      <c r="O18" s="18" t="s">
        <v>32</v>
      </c>
      <c r="Q18" s="19" t="s">
        <v>55</v>
      </c>
      <c r="R18" s="20" t="s">
        <v>27</v>
      </c>
      <c r="S18" s="17" t="s">
        <v>59</v>
      </c>
      <c r="T18" s="18" t="s">
        <v>32</v>
      </c>
    </row>
    <row r="19" spans="1:20" ht="39.950000000000003" customHeight="1" x14ac:dyDescent="0.4">
      <c r="A19" s="12" t="s">
        <v>23</v>
      </c>
      <c r="B19" s="54"/>
      <c r="C19" s="40"/>
      <c r="D19" s="11" t="e">
        <f t="shared" ref="D19:D33" si="0">C19/$B$36</f>
        <v>#DIV/0!</v>
      </c>
      <c r="G19" s="12" t="s">
        <v>23</v>
      </c>
      <c r="H19" s="54"/>
      <c r="I19" s="40"/>
      <c r="J19" s="11" t="e">
        <f t="shared" ref="J19:J31" si="1">I19/$B$36</f>
        <v>#DIV/0!</v>
      </c>
      <c r="L19" s="12" t="s">
        <v>23</v>
      </c>
      <c r="M19" s="54"/>
      <c r="N19" s="40"/>
      <c r="O19" s="11" t="e">
        <f t="shared" ref="O19:O33" si="2">N19/$B$36</f>
        <v>#DIV/0!</v>
      </c>
      <c r="Q19" s="12" t="s">
        <v>23</v>
      </c>
      <c r="R19" s="54"/>
      <c r="S19" s="40"/>
      <c r="T19" s="11" t="e">
        <f t="shared" ref="T19:T33" si="3">S19/$B$36</f>
        <v>#DIV/0!</v>
      </c>
    </row>
    <row r="20" spans="1:20" ht="39.950000000000003" customHeight="1" x14ac:dyDescent="0.4">
      <c r="A20" s="12" t="s">
        <v>15</v>
      </c>
      <c r="B20" s="54"/>
      <c r="C20" s="40"/>
      <c r="D20" s="11" t="e">
        <f t="shared" si="0"/>
        <v>#DIV/0!</v>
      </c>
      <c r="G20" s="12" t="s">
        <v>15</v>
      </c>
      <c r="H20" s="54"/>
      <c r="I20" s="40"/>
      <c r="J20" s="11" t="e">
        <f t="shared" si="1"/>
        <v>#DIV/0!</v>
      </c>
      <c r="L20" s="63" t="s">
        <v>15</v>
      </c>
      <c r="M20" s="54"/>
      <c r="N20" s="40"/>
      <c r="O20" s="11" t="e">
        <f t="shared" si="2"/>
        <v>#DIV/0!</v>
      </c>
      <c r="Q20" s="63" t="s">
        <v>15</v>
      </c>
      <c r="R20" s="54"/>
      <c r="S20" s="40"/>
      <c r="T20" s="11" t="e">
        <f t="shared" si="3"/>
        <v>#DIV/0!</v>
      </c>
    </row>
    <row r="21" spans="1:20" ht="39.950000000000003" customHeight="1" x14ac:dyDescent="0.4">
      <c r="A21" s="63" t="s">
        <v>24</v>
      </c>
      <c r="B21" s="54"/>
      <c r="C21" s="40"/>
      <c r="D21" s="11" t="e">
        <f t="shared" si="0"/>
        <v>#DIV/0!</v>
      </c>
      <c r="G21" s="63" t="s">
        <v>24</v>
      </c>
      <c r="H21" s="54"/>
      <c r="I21" s="40"/>
      <c r="J21" s="11" t="e">
        <f t="shared" si="1"/>
        <v>#DIV/0!</v>
      </c>
      <c r="L21" s="63" t="s">
        <v>24</v>
      </c>
      <c r="M21" s="54"/>
      <c r="N21" s="40"/>
      <c r="O21" s="11" t="e">
        <f t="shared" si="2"/>
        <v>#DIV/0!</v>
      </c>
      <c r="Q21" s="63" t="s">
        <v>24</v>
      </c>
      <c r="R21" s="54"/>
      <c r="S21" s="40"/>
      <c r="T21" s="11" t="e">
        <f t="shared" si="3"/>
        <v>#DIV/0!</v>
      </c>
    </row>
    <row r="22" spans="1:20" ht="39.950000000000003" customHeight="1" x14ac:dyDescent="0.4">
      <c r="A22" s="12" t="s">
        <v>66</v>
      </c>
      <c r="B22" s="54"/>
      <c r="C22" s="40"/>
      <c r="D22" s="11" t="e">
        <f t="shared" si="0"/>
        <v>#DIV/0!</v>
      </c>
      <c r="G22" s="12" t="s">
        <v>66</v>
      </c>
      <c r="H22" s="54"/>
      <c r="I22" s="40"/>
      <c r="J22" s="11" t="e">
        <f t="shared" ref="J22:J27" si="4">I22/$B$35</f>
        <v>#DIV/0!</v>
      </c>
      <c r="L22" s="12" t="s">
        <v>66</v>
      </c>
      <c r="M22" s="54"/>
      <c r="N22" s="40"/>
      <c r="O22" s="11" t="e">
        <f t="shared" si="2"/>
        <v>#DIV/0!</v>
      </c>
      <c r="Q22" s="12"/>
      <c r="R22" s="54"/>
      <c r="S22" s="40"/>
      <c r="T22" s="11" t="e">
        <f t="shared" si="3"/>
        <v>#DIV/0!</v>
      </c>
    </row>
    <row r="23" spans="1:20" ht="39.950000000000003" customHeight="1" x14ac:dyDescent="0.4">
      <c r="A23" s="12" t="s">
        <v>67</v>
      </c>
      <c r="B23" s="54"/>
      <c r="C23" s="40"/>
      <c r="D23" s="11" t="e">
        <f t="shared" si="0"/>
        <v>#DIV/0!</v>
      </c>
      <c r="G23" s="12" t="s">
        <v>67</v>
      </c>
      <c r="H23" s="54"/>
      <c r="I23" s="40"/>
      <c r="J23" s="11" t="e">
        <f t="shared" si="4"/>
        <v>#DIV/0!</v>
      </c>
      <c r="L23" s="12" t="s">
        <v>67</v>
      </c>
      <c r="M23" s="54"/>
      <c r="N23" s="40"/>
      <c r="O23" s="11" t="e">
        <f t="shared" si="2"/>
        <v>#DIV/0!</v>
      </c>
      <c r="Q23" s="12"/>
      <c r="R23" s="54"/>
      <c r="S23" s="40"/>
      <c r="T23" s="11" t="e">
        <f t="shared" si="3"/>
        <v>#DIV/0!</v>
      </c>
    </row>
    <row r="24" spans="1:20" ht="39.950000000000003" customHeight="1" x14ac:dyDescent="0.4">
      <c r="A24" s="12" t="s">
        <v>68</v>
      </c>
      <c r="B24" s="54"/>
      <c r="C24" s="40"/>
      <c r="D24" s="11" t="e">
        <f t="shared" si="0"/>
        <v>#DIV/0!</v>
      </c>
      <c r="G24" s="12" t="s">
        <v>68</v>
      </c>
      <c r="H24" s="54"/>
      <c r="I24" s="40"/>
      <c r="J24" s="11" t="e">
        <f t="shared" si="4"/>
        <v>#DIV/0!</v>
      </c>
      <c r="L24" s="12" t="s">
        <v>68</v>
      </c>
      <c r="M24" s="54"/>
      <c r="N24" s="40"/>
      <c r="O24" s="11" t="e">
        <f t="shared" si="2"/>
        <v>#DIV/0!</v>
      </c>
      <c r="Q24" s="12"/>
      <c r="R24" s="54"/>
      <c r="S24" s="40"/>
      <c r="T24" s="11" t="e">
        <f t="shared" si="3"/>
        <v>#DIV/0!</v>
      </c>
    </row>
    <row r="25" spans="1:20" ht="39.950000000000003" customHeight="1" x14ac:dyDescent="0.4">
      <c r="A25" s="12" t="s">
        <v>69</v>
      </c>
      <c r="B25" s="54"/>
      <c r="C25" s="40"/>
      <c r="D25" s="11" t="e">
        <f t="shared" si="0"/>
        <v>#DIV/0!</v>
      </c>
      <c r="G25" s="12" t="s">
        <v>69</v>
      </c>
      <c r="H25" s="54"/>
      <c r="I25" s="40"/>
      <c r="J25" s="11" t="e">
        <f t="shared" si="4"/>
        <v>#DIV/0!</v>
      </c>
      <c r="L25" s="12" t="s">
        <v>69</v>
      </c>
      <c r="M25" s="54"/>
      <c r="N25" s="40"/>
      <c r="O25" s="11" t="e">
        <f t="shared" si="2"/>
        <v>#DIV/0!</v>
      </c>
      <c r="Q25" s="12"/>
      <c r="R25" s="54"/>
      <c r="S25" s="40"/>
      <c r="T25" s="11" t="e">
        <f t="shared" si="3"/>
        <v>#DIV/0!</v>
      </c>
    </row>
    <row r="26" spans="1:20" ht="39.950000000000003" customHeight="1" x14ac:dyDescent="0.4">
      <c r="A26" s="12" t="s">
        <v>70</v>
      </c>
      <c r="B26" s="54"/>
      <c r="C26" s="40"/>
      <c r="D26" s="11" t="e">
        <f t="shared" si="0"/>
        <v>#DIV/0!</v>
      </c>
      <c r="G26" s="12" t="s">
        <v>70</v>
      </c>
      <c r="H26" s="54"/>
      <c r="I26" s="40"/>
      <c r="J26" s="11" t="e">
        <f t="shared" si="4"/>
        <v>#DIV/0!</v>
      </c>
      <c r="L26" s="12" t="s">
        <v>70</v>
      </c>
      <c r="M26" s="54"/>
      <c r="N26" s="40"/>
      <c r="O26" s="11" t="e">
        <f t="shared" si="2"/>
        <v>#DIV/0!</v>
      </c>
      <c r="Q26" s="12"/>
      <c r="R26" s="54"/>
      <c r="S26" s="40"/>
      <c r="T26" s="11" t="e">
        <f t="shared" si="3"/>
        <v>#DIV/0!</v>
      </c>
    </row>
    <row r="27" spans="1:20" ht="39.950000000000003" customHeight="1" x14ac:dyDescent="0.4">
      <c r="A27" s="12" t="s">
        <v>71</v>
      </c>
      <c r="B27" s="54"/>
      <c r="C27" s="40"/>
      <c r="D27" s="11" t="e">
        <f t="shared" si="0"/>
        <v>#DIV/0!</v>
      </c>
      <c r="G27" s="12" t="s">
        <v>71</v>
      </c>
      <c r="H27" s="54"/>
      <c r="I27" s="40"/>
      <c r="J27" s="11" t="e">
        <f t="shared" si="4"/>
        <v>#DIV/0!</v>
      </c>
      <c r="L27" s="12" t="s">
        <v>71</v>
      </c>
      <c r="M27" s="54"/>
      <c r="N27" s="40"/>
      <c r="O27" s="11" t="e">
        <f t="shared" ref="O27" si="5">N27/$B$35</f>
        <v>#DIV/0!</v>
      </c>
      <c r="Q27" s="12" t="s">
        <v>56</v>
      </c>
      <c r="R27" s="54"/>
      <c r="S27" s="40"/>
      <c r="T27" s="11" t="e">
        <f t="shared" ref="T27" si="6">S27/$B$35</f>
        <v>#DIV/0!</v>
      </c>
    </row>
    <row r="28" spans="1:20" ht="39.950000000000003" customHeight="1" x14ac:dyDescent="0.4">
      <c r="A28" s="63" t="s">
        <v>25</v>
      </c>
      <c r="B28" s="54"/>
      <c r="C28" s="40"/>
      <c r="D28" s="11" t="e">
        <f t="shared" si="0"/>
        <v>#DIV/0!</v>
      </c>
      <c r="G28" s="63" t="s">
        <v>25</v>
      </c>
      <c r="H28" s="54"/>
      <c r="I28" s="40"/>
      <c r="J28" s="11" t="e">
        <f t="shared" si="1"/>
        <v>#DIV/0!</v>
      </c>
      <c r="L28" s="63" t="s">
        <v>25</v>
      </c>
      <c r="M28" s="54"/>
      <c r="N28" s="40"/>
      <c r="O28" s="11" t="e">
        <f t="shared" si="2"/>
        <v>#DIV/0!</v>
      </c>
      <c r="Q28" s="63" t="s">
        <v>25</v>
      </c>
      <c r="R28" s="54"/>
      <c r="S28" s="40"/>
      <c r="T28" s="11" t="e">
        <f t="shared" si="3"/>
        <v>#DIV/0!</v>
      </c>
    </row>
    <row r="29" spans="1:20" ht="39.950000000000003" customHeight="1" x14ac:dyDescent="0.4">
      <c r="A29" s="63" t="s">
        <v>33</v>
      </c>
      <c r="B29" s="54"/>
      <c r="C29" s="40"/>
      <c r="D29" s="11" t="e">
        <f t="shared" si="0"/>
        <v>#DIV/0!</v>
      </c>
      <c r="G29" s="63" t="s">
        <v>33</v>
      </c>
      <c r="H29" s="54"/>
      <c r="I29" s="40"/>
      <c r="J29" s="11" t="e">
        <f t="shared" si="1"/>
        <v>#DIV/0!</v>
      </c>
      <c r="L29" s="63" t="s">
        <v>33</v>
      </c>
      <c r="M29" s="54"/>
      <c r="N29" s="40"/>
      <c r="O29" s="11" t="e">
        <f t="shared" si="2"/>
        <v>#DIV/0!</v>
      </c>
      <c r="Q29" s="63" t="s">
        <v>33</v>
      </c>
      <c r="R29" s="54"/>
      <c r="S29" s="40"/>
      <c r="T29" s="11" t="e">
        <f t="shared" si="3"/>
        <v>#DIV/0!</v>
      </c>
    </row>
    <row r="30" spans="1:20" ht="39.950000000000003" customHeight="1" x14ac:dyDescent="0.4">
      <c r="A30" s="63" t="s">
        <v>16</v>
      </c>
      <c r="B30" s="54"/>
      <c r="C30" s="40"/>
      <c r="D30" s="11" t="e">
        <f t="shared" si="0"/>
        <v>#DIV/0!</v>
      </c>
      <c r="G30" s="63" t="s">
        <v>16</v>
      </c>
      <c r="H30" s="54"/>
      <c r="I30" s="40"/>
      <c r="J30" s="11" t="e">
        <f t="shared" si="1"/>
        <v>#DIV/0!</v>
      </c>
      <c r="L30" s="63" t="s">
        <v>16</v>
      </c>
      <c r="M30" s="54"/>
      <c r="N30" s="40"/>
      <c r="O30" s="11" t="e">
        <f t="shared" si="2"/>
        <v>#DIV/0!</v>
      </c>
      <c r="Q30" s="63" t="s">
        <v>16</v>
      </c>
      <c r="R30" s="54"/>
      <c r="S30" s="40"/>
      <c r="T30" s="11" t="e">
        <f t="shared" si="3"/>
        <v>#DIV/0!</v>
      </c>
    </row>
    <row r="31" spans="1:20" ht="39.950000000000003" customHeight="1" x14ac:dyDescent="0.4">
      <c r="A31" s="63" t="s">
        <v>56</v>
      </c>
      <c r="B31" s="54"/>
      <c r="C31" s="40"/>
      <c r="D31" s="11" t="e">
        <f t="shared" si="0"/>
        <v>#DIV/0!</v>
      </c>
      <c r="G31" s="63" t="s">
        <v>56</v>
      </c>
      <c r="H31" s="54"/>
      <c r="I31" s="40"/>
      <c r="J31" s="11" t="e">
        <f t="shared" si="1"/>
        <v>#DIV/0!</v>
      </c>
      <c r="L31" s="63" t="s">
        <v>56</v>
      </c>
      <c r="M31" s="54"/>
      <c r="N31" s="40"/>
      <c r="O31" s="11" t="e">
        <f t="shared" si="2"/>
        <v>#DIV/0!</v>
      </c>
      <c r="Q31" s="63" t="s">
        <v>56</v>
      </c>
      <c r="R31" s="54"/>
      <c r="S31" s="40"/>
      <c r="T31" s="11" t="e">
        <f t="shared" si="3"/>
        <v>#DIV/0!</v>
      </c>
    </row>
    <row r="32" spans="1:20" ht="39.950000000000003" customHeight="1" x14ac:dyDescent="0.4">
      <c r="A32" s="12" t="s">
        <v>34</v>
      </c>
      <c r="B32" s="55"/>
      <c r="C32" s="40"/>
      <c r="D32" s="11" t="e">
        <f t="shared" si="0"/>
        <v>#DIV/0!</v>
      </c>
      <c r="G32" s="12" t="s">
        <v>34</v>
      </c>
      <c r="H32" s="55"/>
      <c r="I32" s="40"/>
      <c r="J32" s="21" t="e">
        <f>I32/$B$36</f>
        <v>#DIV/0!</v>
      </c>
      <c r="L32" s="63" t="s">
        <v>34</v>
      </c>
      <c r="M32" s="55"/>
      <c r="N32" s="40"/>
      <c r="O32" s="21" t="e">
        <f t="shared" si="2"/>
        <v>#DIV/0!</v>
      </c>
      <c r="Q32" s="12" t="s">
        <v>34</v>
      </c>
      <c r="R32" s="55"/>
      <c r="S32" s="40"/>
      <c r="T32" s="21" t="e">
        <f t="shared" si="3"/>
        <v>#DIV/0!</v>
      </c>
    </row>
    <row r="33" spans="1:21" ht="39.950000000000003" customHeight="1" thickBot="1" x14ac:dyDescent="0.45">
      <c r="A33" s="15" t="s">
        <v>26</v>
      </c>
      <c r="B33" s="56"/>
      <c r="C33" s="40"/>
      <c r="D33" s="13" t="e">
        <f t="shared" si="0"/>
        <v>#DIV/0!</v>
      </c>
      <c r="G33" s="15" t="s">
        <v>26</v>
      </c>
      <c r="H33" s="56"/>
      <c r="I33" s="40"/>
      <c r="J33" s="13" t="e">
        <f>I33/$B$36</f>
        <v>#DIV/0!</v>
      </c>
      <c r="L33" s="15" t="s">
        <v>26</v>
      </c>
      <c r="M33" s="56"/>
      <c r="N33" s="40"/>
      <c r="O33" s="13" t="e">
        <f t="shared" si="2"/>
        <v>#DIV/0!</v>
      </c>
      <c r="Q33" s="15" t="s">
        <v>26</v>
      </c>
      <c r="R33" s="56"/>
      <c r="S33" s="40"/>
      <c r="T33" s="13" t="e">
        <f t="shared" si="3"/>
        <v>#DIV/0!</v>
      </c>
    </row>
    <row r="34" spans="1:21" ht="39.950000000000003" customHeight="1" thickBot="1" x14ac:dyDescent="0.45">
      <c r="B34" s="57"/>
      <c r="C34" s="26">
        <f>SUM(C19:C33)</f>
        <v>0</v>
      </c>
      <c r="D34" s="25" t="e">
        <f>SUM(D19:D33)</f>
        <v>#DIV/0!</v>
      </c>
      <c r="E34" s="7" t="s">
        <v>44</v>
      </c>
      <c r="H34" s="57"/>
      <c r="I34" s="26">
        <f>SUM(I19:I33)</f>
        <v>0</v>
      </c>
      <c r="J34" s="25" t="e">
        <f>SUM(J19:J33)</f>
        <v>#DIV/0!</v>
      </c>
      <c r="K34" s="7" t="s">
        <v>47</v>
      </c>
      <c r="N34" s="26">
        <f>SUM(N19:N33)</f>
        <v>0</v>
      </c>
      <c r="O34" s="25" t="e">
        <f>SUM(O19:O33)</f>
        <v>#DIV/0!</v>
      </c>
      <c r="P34" s="7" t="s">
        <v>47</v>
      </c>
      <c r="S34" s="26">
        <f>SUM(S19:S33)</f>
        <v>0</v>
      </c>
      <c r="T34" s="25" t="e">
        <f>SUM(T19:T33)</f>
        <v>#DIV/0!</v>
      </c>
      <c r="U34" s="7" t="s">
        <v>48</v>
      </c>
    </row>
    <row r="35" spans="1:21" ht="29.25" thickBot="1" x14ac:dyDescent="0.45">
      <c r="A35" s="24"/>
      <c r="B35" s="53"/>
      <c r="C35" s="27"/>
      <c r="G35" s="24"/>
      <c r="H35" s="53"/>
      <c r="I35" s="27"/>
      <c r="L35" s="24"/>
      <c r="M35" s="53"/>
      <c r="N35" s="27"/>
      <c r="Q35" s="24"/>
      <c r="R35" s="53"/>
      <c r="S35" s="27"/>
    </row>
    <row r="36" spans="1:21" ht="51" customHeight="1" thickBot="1" x14ac:dyDescent="0.45">
      <c r="A36" s="33" t="s">
        <v>49</v>
      </c>
      <c r="B36" s="58">
        <f>C14+C34+I34+N34+S34</f>
        <v>0</v>
      </c>
    </row>
    <row r="37" spans="1:21" ht="51" customHeight="1" x14ac:dyDescent="0.4">
      <c r="A37" s="66" t="s">
        <v>64</v>
      </c>
      <c r="B37" s="64" t="e">
        <f>D34</f>
        <v>#DIV/0!</v>
      </c>
    </row>
    <row r="38" spans="1:21" ht="51" customHeight="1" thickBot="1" x14ac:dyDescent="0.45">
      <c r="A38" s="67" t="s">
        <v>29</v>
      </c>
      <c r="B38" s="59">
        <f>C14+I34+N34+S34</f>
        <v>0</v>
      </c>
    </row>
  </sheetData>
  <sheetProtection algorithmName="SHA-512" hashValue="l0m6QVZgDm3w4mQ6mG8Ou5L0KBUaK5h/yKVpkbBVKnNJCdgOEEZyQTRqDN40INZt0zXA/yHCupQzH0XDRmfcQg==" saltValue="5sCPPK2yNYkfp4KA450saw==" spinCount="100000" sheet="1" objects="1" scenarios="1"/>
  <protectedRanges>
    <protectedRange sqref="B12:C13 E13 B19:C21 H19:I21 M19:N21 R19:S21 B2:B8 B28:C33 H28:I33 M28:N33 R28:S33" name="範囲1"/>
    <protectedRange sqref="H22:I27 M22:N27 R22:S27 B22:C27" name="範囲1_1"/>
  </protectedRanges>
  <mergeCells count="5">
    <mergeCell ref="C5:E5"/>
    <mergeCell ref="C6:E8"/>
    <mergeCell ref="H17:I17"/>
    <mergeCell ref="M17:N17"/>
    <mergeCell ref="R17:S17"/>
  </mergeCells>
  <phoneticPr fontId="3"/>
  <pageMargins left="0.7" right="0.7" top="0.75" bottom="0.75" header="0.3" footer="0.3"/>
  <pageSetup paperSize="8" scale="2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D4574-86D3-403F-A4C1-DBE66A87FA39}">
  <sheetPr>
    <pageSetUpPr fitToPage="1"/>
  </sheetPr>
  <dimension ref="A1:L43"/>
  <sheetViews>
    <sheetView view="pageBreakPreview" zoomScaleNormal="100" zoomScaleSheetLayoutView="100" workbookViewId="0">
      <selection activeCell="B8" sqref="B8:G8"/>
    </sheetView>
  </sheetViews>
  <sheetFormatPr defaultRowHeight="18.75" x14ac:dyDescent="0.4"/>
  <cols>
    <col min="1" max="1" width="7.75" customWidth="1"/>
    <col min="9" max="9" width="11.25" customWidth="1"/>
    <col min="10" max="10" width="19.5" bestFit="1" customWidth="1"/>
  </cols>
  <sheetData>
    <row r="1" spans="1:12" ht="18.75" customHeight="1" x14ac:dyDescent="0.4">
      <c r="A1" s="2" t="s">
        <v>0</v>
      </c>
      <c r="J1" s="1"/>
    </row>
    <row r="2" spans="1:12" ht="18.75" customHeight="1" x14ac:dyDescent="0.4">
      <c r="A2" s="34"/>
      <c r="J2" s="1"/>
    </row>
    <row r="3" spans="1:12" x14ac:dyDescent="0.4">
      <c r="A3" t="s">
        <v>14</v>
      </c>
    </row>
    <row r="4" spans="1:12" x14ac:dyDescent="0.4">
      <c r="F4" s="75">
        <f>入力用シート!B2</f>
        <v>0</v>
      </c>
      <c r="G4" s="75"/>
      <c r="H4" s="75"/>
      <c r="I4" s="75"/>
      <c r="J4" s="1"/>
    </row>
    <row r="5" spans="1:12" x14ac:dyDescent="0.4">
      <c r="F5" s="75">
        <f>入力用シート!B3</f>
        <v>0</v>
      </c>
      <c r="G5" s="75"/>
      <c r="H5" s="75"/>
      <c r="I5" s="37" t="s">
        <v>54</v>
      </c>
      <c r="J5" s="1"/>
    </row>
    <row r="6" spans="1:12" x14ac:dyDescent="0.4">
      <c r="G6" t="s">
        <v>2</v>
      </c>
    </row>
    <row r="7" spans="1:12" x14ac:dyDescent="0.4">
      <c r="J7" s="4"/>
      <c r="K7" s="4"/>
    </row>
    <row r="8" spans="1:12" ht="19.5" thickBot="1" x14ac:dyDescent="0.45">
      <c r="B8" s="86">
        <f>入力用シート!B4</f>
        <v>0</v>
      </c>
      <c r="C8" s="86"/>
      <c r="D8" s="86"/>
      <c r="E8" s="86"/>
      <c r="F8" s="86"/>
      <c r="G8" s="86"/>
      <c r="H8" t="s">
        <v>31</v>
      </c>
      <c r="J8" s="1"/>
    </row>
    <row r="9" spans="1:12" x14ac:dyDescent="0.4">
      <c r="B9" t="s">
        <v>30</v>
      </c>
    </row>
    <row r="10" spans="1:12" x14ac:dyDescent="0.4">
      <c r="B10" s="38" t="e">
        <f>入力用シート!B37</f>
        <v>#DIV/0!</v>
      </c>
      <c r="C10" t="s">
        <v>18</v>
      </c>
      <c r="J10" s="4"/>
      <c r="K10" s="4"/>
    </row>
    <row r="11" spans="1:12" x14ac:dyDescent="0.4">
      <c r="B11" t="s">
        <v>3</v>
      </c>
      <c r="J11" s="4"/>
      <c r="K11" s="5"/>
      <c r="L11" s="5"/>
    </row>
    <row r="13" spans="1:12" x14ac:dyDescent="0.4">
      <c r="B13" s="14" t="s">
        <v>19</v>
      </c>
      <c r="C13" t="s">
        <v>4</v>
      </c>
    </row>
    <row r="14" spans="1:12" x14ac:dyDescent="0.4">
      <c r="C14" t="s">
        <v>5</v>
      </c>
    </row>
    <row r="15" spans="1:12" x14ac:dyDescent="0.4">
      <c r="C15" t="s">
        <v>6</v>
      </c>
      <c r="H15" s="23">
        <f>入力用シート!C34</f>
        <v>0</v>
      </c>
    </row>
    <row r="16" spans="1:12" x14ac:dyDescent="0.4">
      <c r="C16" t="s">
        <v>8</v>
      </c>
      <c r="H16" s="16"/>
    </row>
    <row r="17" spans="2:10" x14ac:dyDescent="0.4">
      <c r="C17" t="s">
        <v>9</v>
      </c>
      <c r="H17" s="23">
        <f>入力用シート!B38</f>
        <v>0</v>
      </c>
    </row>
    <row r="19" spans="2:10" x14ac:dyDescent="0.4">
      <c r="B19" s="4" t="s">
        <v>20</v>
      </c>
      <c r="C19" t="s">
        <v>7</v>
      </c>
    </row>
    <row r="20" spans="2:10" x14ac:dyDescent="0.4">
      <c r="C20" t="s">
        <v>10</v>
      </c>
    </row>
    <row r="21" spans="2:10" x14ac:dyDescent="0.4">
      <c r="B21" s="78"/>
      <c r="C21" s="79"/>
      <c r="D21" s="79"/>
      <c r="E21" s="79"/>
      <c r="F21" s="79"/>
      <c r="G21" s="79"/>
      <c r="H21" s="79"/>
      <c r="I21" s="80"/>
    </row>
    <row r="22" spans="2:10" x14ac:dyDescent="0.4">
      <c r="B22" s="81"/>
      <c r="C22" s="76"/>
      <c r="D22" s="76"/>
      <c r="E22" s="76"/>
      <c r="F22" s="76"/>
      <c r="G22" s="76"/>
      <c r="H22" s="76"/>
      <c r="I22" s="82"/>
    </row>
    <row r="23" spans="2:10" x14ac:dyDescent="0.4">
      <c r="B23" s="83"/>
      <c r="C23" s="84"/>
      <c r="D23" s="84"/>
      <c r="E23" s="84"/>
      <c r="F23" s="84"/>
      <c r="G23" s="84"/>
      <c r="H23" s="84"/>
      <c r="I23" s="85"/>
    </row>
    <row r="25" spans="2:10" x14ac:dyDescent="0.4">
      <c r="B25" t="s">
        <v>11</v>
      </c>
    </row>
    <row r="26" spans="2:10" x14ac:dyDescent="0.4">
      <c r="B26" s="29" t="str">
        <f>IF(OR(入力用シート!C19&lt;&gt;"",入力用シート!C20&lt;&gt;"",入力用シート!C21&lt;&gt;"",入力用シート!C28&lt;&gt;"",入力用シート!C29&lt;&gt;"",入力用シート!C30&lt;&gt;"",入力用シート!C31&lt;&gt;"",入力用シート!C32&lt;&gt;"",入力用シート!C33&lt;&gt;""),"新潟県燕市","")</f>
        <v/>
      </c>
      <c r="C26" s="29" t="str">
        <f>IF(D26="","","、")</f>
        <v/>
      </c>
      <c r="D26" s="30" t="str">
        <f>IF(OR(入力用シート!B6&lt;&gt;""),入力用シート!B6,"")</f>
        <v/>
      </c>
      <c r="E26" s="29" t="str">
        <f>IF(入力用シート!B7="","","、")</f>
        <v/>
      </c>
      <c r="F26" s="30" t="str">
        <f>IF(OR(入力用シート!B7&lt;&gt;""),入力用シート!B7,"")</f>
        <v/>
      </c>
      <c r="G26" s="29" t="str">
        <f>IF(入力用シート!B8="","","、")</f>
        <v/>
      </c>
      <c r="H26" s="30" t="str">
        <f>IF(OR(入力用シート!B8&lt;&gt;""),入力用シート!B8,"")</f>
        <v/>
      </c>
      <c r="I26" s="29"/>
    </row>
    <row r="27" spans="2:10" x14ac:dyDescent="0.4">
      <c r="B27" t="s">
        <v>12</v>
      </c>
      <c r="E27" s="22">
        <f>入力用シート!B5</f>
        <v>0</v>
      </c>
      <c r="F27" t="s">
        <v>28</v>
      </c>
    </row>
    <row r="28" spans="2:10" x14ac:dyDescent="0.4">
      <c r="E28" s="16"/>
    </row>
    <row r="29" spans="2:10" x14ac:dyDescent="0.4">
      <c r="B29" s="76" t="s">
        <v>13</v>
      </c>
      <c r="C29" s="77"/>
      <c r="D29" s="77"/>
      <c r="E29" s="77"/>
      <c r="F29" s="77"/>
      <c r="G29" s="77"/>
      <c r="H29" s="77"/>
      <c r="I29" s="77"/>
    </row>
    <row r="30" spans="2:10" x14ac:dyDescent="0.4">
      <c r="B30" s="77"/>
      <c r="C30" s="77"/>
      <c r="D30" s="77"/>
      <c r="E30" s="77"/>
      <c r="F30" s="77"/>
      <c r="G30" s="77"/>
      <c r="H30" s="77"/>
      <c r="I30" s="77"/>
    </row>
    <row r="31" spans="2:10" x14ac:dyDescent="0.4">
      <c r="B31" s="77"/>
      <c r="C31" s="77"/>
      <c r="D31" s="77"/>
      <c r="E31" s="77"/>
      <c r="F31" s="77"/>
      <c r="G31" s="77"/>
      <c r="H31" s="77"/>
      <c r="I31" s="77"/>
    </row>
    <row r="32" spans="2:10" x14ac:dyDescent="0.4">
      <c r="B32" s="77"/>
      <c r="C32" s="77"/>
      <c r="D32" s="77"/>
      <c r="E32" s="77"/>
      <c r="F32" s="77"/>
      <c r="G32" s="77"/>
      <c r="H32" s="77"/>
      <c r="I32" s="77"/>
      <c r="J32" s="3"/>
    </row>
    <row r="33" spans="2:10" x14ac:dyDescent="0.4">
      <c r="B33" s="77"/>
      <c r="C33" s="77"/>
      <c r="D33" s="77"/>
      <c r="E33" s="77"/>
      <c r="F33" s="77"/>
      <c r="G33" s="77"/>
      <c r="H33" s="77"/>
      <c r="I33" s="77"/>
      <c r="J33" s="6"/>
    </row>
    <row r="34" spans="2:10" x14ac:dyDescent="0.4">
      <c r="B34" s="77"/>
      <c r="C34" s="77"/>
      <c r="D34" s="77"/>
      <c r="E34" s="77"/>
      <c r="F34" s="77"/>
      <c r="G34" s="77"/>
      <c r="H34" s="77"/>
      <c r="I34" s="77"/>
    </row>
    <row r="35" spans="2:10" x14ac:dyDescent="0.4">
      <c r="B35" s="77"/>
      <c r="C35" s="77"/>
      <c r="D35" s="77"/>
      <c r="E35" s="77"/>
      <c r="F35" s="77"/>
      <c r="G35" s="77"/>
      <c r="H35" s="77"/>
      <c r="I35" s="77"/>
    </row>
    <row r="37" spans="2:10" x14ac:dyDescent="0.4">
      <c r="B37" s="76" t="s">
        <v>63</v>
      </c>
      <c r="C37" s="77"/>
      <c r="D37" s="77"/>
      <c r="E37" s="77"/>
      <c r="F37" s="77"/>
      <c r="G37" s="77"/>
      <c r="H37" s="77"/>
      <c r="I37" s="77"/>
    </row>
    <row r="38" spans="2:10" x14ac:dyDescent="0.4">
      <c r="B38" s="77"/>
      <c r="C38" s="77"/>
      <c r="D38" s="77"/>
      <c r="E38" s="77"/>
      <c r="F38" s="77"/>
      <c r="G38" s="77"/>
      <c r="H38" s="77"/>
      <c r="I38" s="77"/>
    </row>
    <row r="39" spans="2:10" x14ac:dyDescent="0.4">
      <c r="B39" s="77"/>
      <c r="C39" s="77"/>
      <c r="D39" s="77"/>
      <c r="E39" s="77"/>
      <c r="F39" s="77"/>
      <c r="G39" s="77"/>
      <c r="H39" s="77"/>
      <c r="I39" s="77"/>
    </row>
    <row r="40" spans="2:10" x14ac:dyDescent="0.4">
      <c r="B40" s="77"/>
      <c r="C40" s="77"/>
      <c r="D40" s="77"/>
      <c r="E40" s="77"/>
      <c r="F40" s="77"/>
      <c r="G40" s="77"/>
      <c r="H40" s="77"/>
      <c r="I40" s="77"/>
    </row>
    <row r="41" spans="2:10" x14ac:dyDescent="0.4">
      <c r="B41" s="77"/>
      <c r="C41" s="77"/>
      <c r="D41" s="77"/>
      <c r="E41" s="77"/>
      <c r="F41" s="77"/>
      <c r="G41" s="77"/>
      <c r="H41" s="77"/>
      <c r="I41" s="77"/>
    </row>
    <row r="42" spans="2:10" x14ac:dyDescent="0.4">
      <c r="B42" s="77"/>
      <c r="C42" s="77"/>
      <c r="D42" s="77"/>
      <c r="E42" s="77"/>
      <c r="F42" s="77"/>
      <c r="G42" s="77"/>
      <c r="H42" s="77"/>
      <c r="I42" s="77"/>
    </row>
    <row r="43" spans="2:10" x14ac:dyDescent="0.4">
      <c r="B43" s="77"/>
      <c r="C43" s="77"/>
      <c r="D43" s="77"/>
      <c r="E43" s="77"/>
      <c r="F43" s="77"/>
      <c r="G43" s="77"/>
      <c r="H43" s="77"/>
      <c r="I43" s="77"/>
    </row>
  </sheetData>
  <sheetProtection algorithmName="SHA-512" hashValue="fnkb3a/sSC4dfA+faNaAWVuoXzeRuhH+L6sxdaQunpo20OulA/CWfz+Jd76tNofco3gnqoMbmRv5BCYhqQSpDA==" saltValue="exkZWQq2+9nvhrx4MMbAUw==" spinCount="100000" sheet="1" objects="1" scenarios="1"/>
  <mergeCells count="6">
    <mergeCell ref="F5:H5"/>
    <mergeCell ref="F4:I4"/>
    <mergeCell ref="B37:I43"/>
    <mergeCell ref="B21:I23"/>
    <mergeCell ref="B29:I35"/>
    <mergeCell ref="B8:G8"/>
  </mergeCells>
  <phoneticPr fontId="3"/>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記載上の留意事項について（まずこちらをお読みください）</vt:lpstr>
      <vt:lpstr>入力用シート</vt:lpstr>
      <vt:lpstr>証明書（入力不要）</vt:lpstr>
      <vt:lpstr>'記載上の留意事項について（まずこちらをお読みください）'!Print_Area</vt:lpstr>
      <vt:lpstr>'証明書（入力不要）'!Print_Area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2025-12-03T00:29:58Z</cp:lastPrinted>
  <dcterms:created xsi:type="dcterms:W3CDTF">2025-11-28T02:20:29Z</dcterms:created>
  <dcterms:modified xsi:type="dcterms:W3CDTF">2026-05-18T01:29:57Z</dcterms:modified>
</cp:coreProperties>
</file>