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2302093\Downloads\"/>
    </mc:Choice>
  </mc:AlternateContent>
  <xr:revisionPtr revIDLastSave="0" documentId="13_ncr:1_{BF9B512A-F17F-4F44-AA32-9FC8142EF66E}" xr6:coauthVersionLast="47" xr6:coauthVersionMax="47" xr10:uidLastSave="{00000000-0000-0000-0000-000000000000}"/>
  <bookViews>
    <workbookView xWindow="13860" yWindow="60" windowWidth="14385" windowHeight="15180" xr2:uid="{68D0FCFC-6C34-4341-8AAF-B7D3C1C48462}"/>
  </bookViews>
  <sheets>
    <sheet name="業務月報（指導者）" sheetId="3" r:id="rId1"/>
    <sheet name="業務月報（クラブサポーター）" sheetId="1" r:id="rId2"/>
    <sheet name="【記載例】業務月報" sheetId="2" r:id="rId3"/>
  </sheets>
  <definedNames>
    <definedName name="_xlnm.Print_Area" localSheetId="2">【記載例】業務月報!$A$1:$N$55</definedName>
    <definedName name="_xlnm.Print_Area" localSheetId="1">'業務月報（クラブサポーター）'!$A$1:$N$55</definedName>
    <definedName name="_xlnm.Print_Area" localSheetId="0">'業務月報（指導者）'!$A$1:$N$55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3" l="1"/>
  <c r="G47" i="3" s="1"/>
  <c r="F46" i="3"/>
  <c r="G46" i="3" s="1"/>
  <c r="F45" i="3"/>
  <c r="F48" i="3" s="1"/>
  <c r="F43" i="3"/>
  <c r="G43" i="3" s="1"/>
  <c r="F42" i="3"/>
  <c r="G42" i="3" s="1"/>
  <c r="G41" i="3"/>
  <c r="G44" i="3" s="1"/>
  <c r="N41" i="3" s="1"/>
  <c r="F41" i="3"/>
  <c r="F44" i="3" s="1"/>
  <c r="F39" i="3"/>
  <c r="G39" i="3" s="1"/>
  <c r="G38" i="3"/>
  <c r="F38" i="3"/>
  <c r="F40" i="3" s="1"/>
  <c r="G37" i="3"/>
  <c r="F37" i="3"/>
  <c r="F35" i="3"/>
  <c r="G35" i="3" s="1"/>
  <c r="F34" i="3"/>
  <c r="G34" i="3" s="1"/>
  <c r="F33" i="3"/>
  <c r="G33" i="3" s="1"/>
  <c r="G36" i="3" s="1"/>
  <c r="N33" i="3" s="1"/>
  <c r="G31" i="3"/>
  <c r="F31" i="3"/>
  <c r="G30" i="3"/>
  <c r="F30" i="3"/>
  <c r="F29" i="3"/>
  <c r="G29" i="3" s="1"/>
  <c r="G32" i="3" s="1"/>
  <c r="N29" i="3" s="1"/>
  <c r="F28" i="3"/>
  <c r="F27" i="3"/>
  <c r="G27" i="3" s="1"/>
  <c r="G26" i="3"/>
  <c r="F26" i="3"/>
  <c r="F25" i="3"/>
  <c r="G25" i="3" s="1"/>
  <c r="G23" i="3"/>
  <c r="F23" i="3"/>
  <c r="F22" i="3"/>
  <c r="G22" i="3" s="1"/>
  <c r="F21" i="3"/>
  <c r="G21" i="3" s="1"/>
  <c r="F19" i="3"/>
  <c r="G19" i="3" s="1"/>
  <c r="F18" i="3"/>
  <c r="G18" i="3" s="1"/>
  <c r="G17" i="3"/>
  <c r="G20" i="3" s="1"/>
  <c r="N17" i="3" s="1"/>
  <c r="F17" i="3"/>
  <c r="F20" i="3" s="1"/>
  <c r="F15" i="3"/>
  <c r="G15" i="3" s="1"/>
  <c r="F14" i="3"/>
  <c r="G14" i="3" s="1"/>
  <c r="F13" i="3"/>
  <c r="F16" i="3" s="1"/>
  <c r="F47" i="2"/>
  <c r="G47" i="2" s="1"/>
  <c r="G46" i="2"/>
  <c r="F46" i="2"/>
  <c r="F45" i="2"/>
  <c r="F48" i="2" s="1"/>
  <c r="F43" i="2"/>
  <c r="G43" i="2" s="1"/>
  <c r="F42" i="2"/>
  <c r="F44" i="2" s="1"/>
  <c r="G41" i="2"/>
  <c r="F41" i="2"/>
  <c r="G39" i="2"/>
  <c r="F39" i="2"/>
  <c r="F38" i="2"/>
  <c r="F40" i="2" s="1"/>
  <c r="F37" i="2"/>
  <c r="G37" i="2" s="1"/>
  <c r="F35" i="2"/>
  <c r="G35" i="2" s="1"/>
  <c r="F34" i="2"/>
  <c r="F36" i="2" s="1"/>
  <c r="F33" i="2"/>
  <c r="G33" i="2" s="1"/>
  <c r="F31" i="2"/>
  <c r="G31" i="2" s="1"/>
  <c r="G30" i="2"/>
  <c r="F30" i="2"/>
  <c r="F29" i="2"/>
  <c r="G29" i="2" s="1"/>
  <c r="G32" i="2" s="1"/>
  <c r="N29" i="2" s="1"/>
  <c r="F27" i="2"/>
  <c r="G27" i="2" s="1"/>
  <c r="F26" i="2"/>
  <c r="G26" i="2" s="1"/>
  <c r="G25" i="2"/>
  <c r="G28" i="2" s="1"/>
  <c r="N25" i="2" s="1"/>
  <c r="F25" i="2"/>
  <c r="F24" i="2"/>
  <c r="G23" i="2"/>
  <c r="F23" i="2"/>
  <c r="F22" i="2"/>
  <c r="G22" i="2" s="1"/>
  <c r="F21" i="2"/>
  <c r="G21" i="2" s="1"/>
  <c r="G24" i="2" s="1"/>
  <c r="N21" i="2" s="1"/>
  <c r="F19" i="2"/>
  <c r="G19" i="2" s="1"/>
  <c r="F18" i="2"/>
  <c r="G18" i="2" s="1"/>
  <c r="F17" i="2"/>
  <c r="G17" i="2" s="1"/>
  <c r="F15" i="2"/>
  <c r="G15" i="2" s="1"/>
  <c r="G14" i="2"/>
  <c r="F14" i="2"/>
  <c r="F13" i="2"/>
  <c r="F47" i="1"/>
  <c r="G47" i="1" s="1"/>
  <c r="G46" i="1"/>
  <c r="F46" i="1"/>
  <c r="F45" i="1"/>
  <c r="G45" i="1" s="1"/>
  <c r="F43" i="1"/>
  <c r="F44" i="1" s="1"/>
  <c r="G42" i="1"/>
  <c r="F42" i="1"/>
  <c r="G41" i="1"/>
  <c r="F41" i="1"/>
  <c r="F40" i="1"/>
  <c r="G39" i="1"/>
  <c r="F39" i="1"/>
  <c r="F38" i="1"/>
  <c r="G38" i="1" s="1"/>
  <c r="F37" i="1"/>
  <c r="G37" i="1" s="1"/>
  <c r="G40" i="1" s="1"/>
  <c r="N37" i="1" s="1"/>
  <c r="F36" i="1"/>
  <c r="G35" i="1"/>
  <c r="F35" i="1"/>
  <c r="F34" i="1"/>
  <c r="G34" i="1" s="1"/>
  <c r="F33" i="1"/>
  <c r="G33" i="1" s="1"/>
  <c r="F31" i="1"/>
  <c r="G31" i="1" s="1"/>
  <c r="G30" i="1"/>
  <c r="F30" i="1"/>
  <c r="F29" i="1"/>
  <c r="F32" i="1" s="1"/>
  <c r="F27" i="1"/>
  <c r="G27" i="1" s="1"/>
  <c r="F26" i="1"/>
  <c r="G26" i="1" s="1"/>
  <c r="G25" i="1"/>
  <c r="G28" i="1" s="1"/>
  <c r="N25" i="1" s="1"/>
  <c r="F25" i="1"/>
  <c r="F28" i="1" s="1"/>
  <c r="G23" i="1"/>
  <c r="F23" i="1"/>
  <c r="F22" i="1"/>
  <c r="F24" i="1" s="1"/>
  <c r="G21" i="1"/>
  <c r="F21" i="1"/>
  <c r="F19" i="1"/>
  <c r="G19" i="1" s="1"/>
  <c r="F18" i="1"/>
  <c r="F20" i="1" s="1"/>
  <c r="F17" i="1"/>
  <c r="G17" i="1" s="1"/>
  <c r="F15" i="1"/>
  <c r="G15" i="1" s="1"/>
  <c r="G14" i="1"/>
  <c r="F14" i="1"/>
  <c r="F13" i="1"/>
  <c r="G13" i="1" s="1"/>
  <c r="G16" i="1" s="1"/>
  <c r="F20" i="2" l="1"/>
  <c r="K10" i="2" s="1"/>
  <c r="F16" i="2"/>
  <c r="G24" i="3"/>
  <c r="N21" i="3" s="1"/>
  <c r="G40" i="3"/>
  <c r="N37" i="3" s="1"/>
  <c r="G28" i="3"/>
  <c r="N25" i="3" s="1"/>
  <c r="G13" i="3"/>
  <c r="G16" i="3" s="1"/>
  <c r="F24" i="3"/>
  <c r="K10" i="3" s="1"/>
  <c r="G45" i="3"/>
  <c r="G48" i="3" s="1"/>
  <c r="N45" i="3" s="1"/>
  <c r="F32" i="3"/>
  <c r="F36" i="3"/>
  <c r="G48" i="1"/>
  <c r="N45" i="1" s="1"/>
  <c r="G20" i="2"/>
  <c r="N17" i="2" s="1"/>
  <c r="N13" i="1"/>
  <c r="G20" i="1"/>
  <c r="N17" i="1" s="1"/>
  <c r="G36" i="1"/>
  <c r="N33" i="1" s="1"/>
  <c r="G44" i="2"/>
  <c r="N41" i="2" s="1"/>
  <c r="G43" i="1"/>
  <c r="G44" i="1" s="1"/>
  <c r="N41" i="1" s="1"/>
  <c r="F28" i="2"/>
  <c r="G38" i="2"/>
  <c r="G40" i="2" s="1"/>
  <c r="N37" i="2" s="1"/>
  <c r="G18" i="1"/>
  <c r="G29" i="1"/>
  <c r="G32" i="1" s="1"/>
  <c r="N29" i="1" s="1"/>
  <c r="G13" i="2"/>
  <c r="G16" i="2" s="1"/>
  <c r="G34" i="2"/>
  <c r="G36" i="2" s="1"/>
  <c r="N33" i="2" s="1"/>
  <c r="G45" i="2"/>
  <c r="G48" i="2" s="1"/>
  <c r="N45" i="2" s="1"/>
  <c r="G22" i="1"/>
  <c r="G24" i="1" s="1"/>
  <c r="N21" i="1" s="1"/>
  <c r="F16" i="1"/>
  <c r="F48" i="1"/>
  <c r="F32" i="2"/>
  <c r="G42" i="2"/>
  <c r="K11" i="3" l="1"/>
  <c r="N13" i="3"/>
  <c r="M11" i="3" s="1"/>
  <c r="K11" i="2"/>
  <c r="N13" i="2"/>
  <c r="M11" i="2" s="1"/>
  <c r="K11" i="1"/>
  <c r="M11" i="1"/>
  <c r="K10" i="1"/>
</calcChain>
</file>

<file path=xl/sharedStrings.xml><?xml version="1.0" encoding="utf-8"?>
<sst xmlns="http://schemas.openxmlformats.org/spreadsheetml/2006/main" count="252" uniqueCount="33">
  <si>
    <t>業務月報</t>
    <rPh sb="0" eb="2">
      <t>ギョウム</t>
    </rPh>
    <rPh sb="2" eb="4">
      <t>ゲッポウ</t>
    </rPh>
    <phoneticPr fontId="3"/>
  </si>
  <si>
    <t>スポーツ指導月報も本紙を使用できます。</t>
    <rPh sb="4" eb="6">
      <t>シドウ</t>
    </rPh>
    <rPh sb="6" eb="8">
      <t>ゲッポウ</t>
    </rPh>
    <rPh sb="9" eb="11">
      <t>ホンシ</t>
    </rPh>
    <rPh sb="12" eb="14">
      <t>シヨウ</t>
    </rPh>
    <phoneticPr fontId="3"/>
  </si>
  <si>
    <t>作成日</t>
    <rPh sb="0" eb="3">
      <t>サクセイビ</t>
    </rPh>
    <phoneticPr fontId="3"/>
  </si>
  <si>
    <t>　　　　　　　　　　　　　　　</t>
    <phoneticPr fontId="3"/>
  </si>
  <si>
    <t>氏名</t>
    <rPh sb="0" eb="2">
      <t>シメイ</t>
    </rPh>
    <phoneticPr fontId="3"/>
  </si>
  <si>
    <t>合計
時間</t>
    <rPh sb="0" eb="2">
      <t>ゴウケイ</t>
    </rPh>
    <rPh sb="3" eb="5">
      <t>ジカン</t>
    </rPh>
    <phoneticPr fontId="3"/>
  </si>
  <si>
    <t>60進法</t>
    <rPh sb="2" eb="4">
      <t>シンホウ</t>
    </rPh>
    <phoneticPr fontId="3"/>
  </si>
  <si>
    <t>時間単価</t>
    <rPh sb="0" eb="2">
      <t>ジカン</t>
    </rPh>
    <rPh sb="2" eb="4">
      <t>タンカ</t>
    </rPh>
    <phoneticPr fontId="3"/>
  </si>
  <si>
    <t>令和　　年　　月分</t>
    <rPh sb="0" eb="2">
      <t>レイワ</t>
    </rPh>
    <rPh sb="4" eb="5">
      <t>ネン</t>
    </rPh>
    <rPh sb="7" eb="8">
      <t>ツキ</t>
    </rPh>
    <rPh sb="8" eb="9">
      <t>ブン</t>
    </rPh>
    <phoneticPr fontId="3"/>
  </si>
  <si>
    <t>10進法</t>
    <rPh sb="2" eb="4">
      <t>シンホウ</t>
    </rPh>
    <phoneticPr fontId="3"/>
  </si>
  <si>
    <t>合計金額</t>
    <phoneticPr fontId="3"/>
  </si>
  <si>
    <t>勤務日時</t>
    <rPh sb="0" eb="2">
      <t>キンム</t>
    </rPh>
    <rPh sb="2" eb="4">
      <t>ニチジ</t>
    </rPh>
    <phoneticPr fontId="3"/>
  </si>
  <si>
    <t>10 進法</t>
    <rPh sb="3" eb="4">
      <t>ススム</t>
    </rPh>
    <rPh sb="4" eb="5">
      <t>ホウ</t>
    </rPh>
    <phoneticPr fontId="3"/>
  </si>
  <si>
    <t>勤務場所</t>
    <rPh sb="0" eb="2">
      <t>キンム</t>
    </rPh>
    <rPh sb="2" eb="4">
      <t>バショ</t>
    </rPh>
    <phoneticPr fontId="3"/>
  </si>
  <si>
    <t>業務内容</t>
    <rPh sb="0" eb="2">
      <t>ギョウム</t>
    </rPh>
    <rPh sb="2" eb="4">
      <t>ナイヨウ</t>
    </rPh>
    <phoneticPr fontId="3"/>
  </si>
  <si>
    <t>対象金額</t>
    <rPh sb="0" eb="2">
      <t>タイショウ</t>
    </rPh>
    <rPh sb="2" eb="4">
      <t>キンガク</t>
    </rPh>
    <phoneticPr fontId="3"/>
  </si>
  <si>
    <t>【勤】</t>
    <rPh sb="1" eb="2">
      <t>ツトム</t>
    </rPh>
    <phoneticPr fontId="3"/>
  </si>
  <si>
    <t>～</t>
    <phoneticPr fontId="3"/>
  </si>
  <si>
    <t>【休】</t>
    <phoneticPr fontId="3"/>
  </si>
  <si>
    <t>【除】</t>
  </si>
  <si>
    <t>計</t>
    <rPh sb="0" eb="1">
      <t>ケイ</t>
    </rPh>
    <phoneticPr fontId="3"/>
  </si>
  <si>
    <t>特記事項</t>
    <rPh sb="0" eb="2">
      <t>トッキ</t>
    </rPh>
    <rPh sb="2" eb="4">
      <t>ジコウ</t>
    </rPh>
    <phoneticPr fontId="3"/>
  </si>
  <si>
    <t>　</t>
    <phoneticPr fontId="3"/>
  </si>
  <si>
    <t>令和7年12月分</t>
    <rPh sb="0" eb="2">
      <t>レイワ</t>
    </rPh>
    <rPh sb="3" eb="4">
      <t>ネン</t>
    </rPh>
    <rPh sb="6" eb="7">
      <t>ツキ</t>
    </rPh>
    <rPh sb="7" eb="8">
      <t>ブン</t>
    </rPh>
    <phoneticPr fontId="3"/>
  </si>
  <si>
    <t>〇〇総合体育館</t>
    <rPh sb="2" eb="4">
      <t>ソウゴウ</t>
    </rPh>
    <rPh sb="4" eb="7">
      <t>タイイクカン</t>
    </rPh>
    <phoneticPr fontId="3"/>
  </si>
  <si>
    <t>【走りの基礎基本】
・懸垂10回＋腹筋保持１分　　・スプリングドリル６種
・ミニハードル４種
【種目別】（短）ハードルジャンプ×5　　100ｍ１分走　15秒×10、13秒×5
　　　　　　（長）（200ｍインターバル×5）×２セット</t>
    <phoneticPr fontId="3"/>
  </si>
  <si>
    <t>・ウォーミングアップ　10分
・〇〇式トレーニング　5セット
・パス練習、レセプション　20分
・チーム練習　20分
・ディフェンス練習　5パターン</t>
    <rPh sb="13" eb="14">
      <t>フン</t>
    </rPh>
    <rPh sb="46" eb="47">
      <t>フン</t>
    </rPh>
    <rPh sb="52" eb="54">
      <t>レンシュウ</t>
    </rPh>
    <rPh sb="57" eb="58">
      <t>フン</t>
    </rPh>
    <phoneticPr fontId="3"/>
  </si>
  <si>
    <t>燕市スポーツ
協会</t>
    <rPh sb="0" eb="2">
      <t>ツバメシ</t>
    </rPh>
    <rPh sb="7" eb="9">
      <t>キョウカイ</t>
    </rPh>
    <phoneticPr fontId="3"/>
  </si>
  <si>
    <t>山田　治五郎</t>
    <phoneticPr fontId="3"/>
  </si>
  <si>
    <t>クラブ名</t>
    <rPh sb="3" eb="4">
      <t>メイ</t>
    </rPh>
    <phoneticPr fontId="3"/>
  </si>
  <si>
    <t>燕カーリングクラブ</t>
    <phoneticPr fontId="3"/>
  </si>
  <si>
    <t>指導者</t>
    <rPh sb="0" eb="3">
      <t>シドウシャ</t>
    </rPh>
    <phoneticPr fontId="3"/>
  </si>
  <si>
    <t>クラブサポーター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</si>
</sst>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h]:mm"/>
    <numFmt numFmtId="178" formatCode="0.00_);[Red]\(0.00\)"/>
    <numFmt numFmtId="179" formatCode="m&quot;月&quot;d&quot;日&quot;\(aaa\)"/>
  </numFmts>
  <fonts count="15" x14ac:knownFonts="1">
    <font>
      <sz val="11"/>
      <color theme="1"/>
      <name val="游ゴシック"/>
      <family val="2"/>
      <charset val="128"/>
      <scheme val="minor"/>
    </font>
    <font>
      <sz val="11"/>
      <color theme="1"/>
      <name val="游ゴシック"/>
      <family val="2"/>
      <charset val="128"/>
      <scheme val="minor"/>
    </font>
    <font>
      <sz val="24"/>
      <color theme="1"/>
      <name val="Meiryo UI"/>
      <family val="3"/>
      <charset val="128"/>
    </font>
    <font>
      <sz val="6"/>
      <name val="游ゴシック"/>
      <family val="2"/>
      <charset val="128"/>
      <scheme val="minor"/>
    </font>
    <font>
      <sz val="11"/>
      <color theme="1"/>
      <name val="Meiryo UI"/>
      <family val="3"/>
      <charset val="128"/>
    </font>
    <font>
      <sz val="12"/>
      <color theme="1"/>
      <name val="Meiryo UI"/>
      <family val="3"/>
      <charset val="128"/>
    </font>
    <font>
      <sz val="18"/>
      <color theme="1"/>
      <name val="Meiryo UI"/>
      <family val="3"/>
      <charset val="128"/>
    </font>
    <font>
      <sz val="16"/>
      <color theme="1"/>
      <name val="Meiryo UI"/>
      <family val="3"/>
      <charset val="128"/>
    </font>
    <font>
      <sz val="14"/>
      <color theme="1"/>
      <name val="Meiryo UI"/>
      <family val="3"/>
      <charset val="128"/>
    </font>
    <font>
      <sz val="11"/>
      <name val="Meiryo UI"/>
      <family val="3"/>
      <charset val="128"/>
    </font>
    <font>
      <b/>
      <sz val="11"/>
      <color theme="1"/>
      <name val="Meiryo UI"/>
      <family val="3"/>
      <charset val="128"/>
    </font>
    <font>
      <sz val="11"/>
      <color rgb="FF0070C0"/>
      <name val="Meiryo UI"/>
      <family val="3"/>
      <charset val="128"/>
    </font>
    <font>
      <sz val="11"/>
      <color theme="4"/>
      <name val="Meiryo UI"/>
      <family val="3"/>
      <charset val="128"/>
    </font>
    <font>
      <sz val="18"/>
      <color rgb="FF0070C0"/>
      <name val="Meiryo UI"/>
      <family val="3"/>
      <charset val="128"/>
    </font>
    <font>
      <sz val="18"/>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3" borderId="0" xfId="0" applyFont="1" applyFill="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177" fontId="6" fillId="0" borderId="11" xfId="0" applyNumberFormat="1" applyFont="1" applyBorder="1" applyAlignment="1">
      <alignment horizontal="center" vertical="center"/>
    </xf>
    <xf numFmtId="0" fontId="8" fillId="0" borderId="9" xfId="0" applyFont="1" applyBorder="1" applyAlignment="1">
      <alignment horizontal="left" vertical="center" wrapText="1"/>
    </xf>
    <xf numFmtId="0" fontId="4" fillId="0" borderId="16" xfId="0" applyFont="1" applyBorder="1" applyAlignment="1">
      <alignment horizontal="center" vertical="center"/>
    </xf>
    <xf numFmtId="178" fontId="6" fillId="0" borderId="17" xfId="0" applyNumberFormat="1" applyFont="1" applyBorder="1" applyAlignment="1">
      <alignment horizontal="center" vertical="center"/>
    </xf>
    <xf numFmtId="0" fontId="8" fillId="0" borderId="15" xfId="0" applyFont="1" applyBorder="1" applyAlignment="1">
      <alignment horizontal="left"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3" xfId="0" applyFont="1" applyBorder="1" applyAlignment="1">
      <alignment horizontal="center" vertical="center" wrapText="1"/>
    </xf>
    <xf numFmtId="20" fontId="4" fillId="0" borderId="24" xfId="0" applyNumberFormat="1" applyFont="1" applyBorder="1" applyAlignment="1">
      <alignment horizontal="center" vertical="center" wrapText="1"/>
    </xf>
    <xf numFmtId="0" fontId="4" fillId="0" borderId="24" xfId="0" applyFont="1" applyBorder="1" applyAlignment="1">
      <alignment horizontal="center" vertical="center" wrapText="1"/>
    </xf>
    <xf numFmtId="20" fontId="4" fillId="0" borderId="23" xfId="0" applyNumberFormat="1" applyFont="1" applyBorder="1" applyAlignment="1">
      <alignment horizontal="right" vertical="center" wrapText="1"/>
    </xf>
    <xf numFmtId="178" fontId="4" fillId="0" borderId="23" xfId="0" applyNumberFormat="1" applyFont="1" applyBorder="1" applyAlignment="1">
      <alignment horizontal="right" vertical="center" wrapText="1"/>
    </xf>
    <xf numFmtId="0" fontId="4" fillId="0" borderId="27" xfId="0" applyFont="1" applyBorder="1" applyAlignment="1">
      <alignment horizontal="center" vertical="center" wrapText="1"/>
    </xf>
    <xf numFmtId="20" fontId="4" fillId="0" borderId="28" xfId="0" applyNumberFormat="1" applyFont="1" applyBorder="1" applyAlignment="1">
      <alignment horizontal="center" vertical="center" wrapText="1"/>
    </xf>
    <xf numFmtId="0" fontId="4" fillId="0" borderId="28" xfId="0" applyFont="1" applyBorder="1" applyAlignment="1">
      <alignment horizontal="center" vertical="center" wrapText="1"/>
    </xf>
    <xf numFmtId="20" fontId="4" fillId="0" borderId="27" xfId="0" applyNumberFormat="1" applyFont="1" applyBorder="1" applyAlignment="1">
      <alignment horizontal="right" vertical="center" wrapText="1"/>
    </xf>
    <xf numFmtId="178" fontId="4" fillId="0" borderId="27" xfId="0" applyNumberFormat="1" applyFont="1" applyBorder="1" applyAlignment="1">
      <alignment horizontal="right" vertical="center" wrapText="1"/>
    </xf>
    <xf numFmtId="0" fontId="4" fillId="0" borderId="0" xfId="0" applyFont="1" applyAlignment="1">
      <alignment horizontal="left" vertical="center" wrapText="1"/>
    </xf>
    <xf numFmtId="0" fontId="4" fillId="0" borderId="33" xfId="0" applyFont="1" applyBorder="1" applyAlignment="1">
      <alignment horizontal="center" vertical="center" wrapText="1"/>
    </xf>
    <xf numFmtId="20" fontId="4" fillId="0" borderId="34" xfId="0" applyNumberFormat="1" applyFont="1" applyBorder="1" applyAlignment="1">
      <alignment horizontal="center" vertical="center" wrapText="1"/>
    </xf>
    <xf numFmtId="0" fontId="4" fillId="0" borderId="34" xfId="0" applyFont="1" applyBorder="1" applyAlignment="1">
      <alignment horizontal="center" vertical="center" wrapText="1"/>
    </xf>
    <xf numFmtId="20" fontId="4" fillId="0" borderId="33" xfId="0" applyNumberFormat="1" applyFont="1" applyBorder="1" applyAlignment="1">
      <alignment horizontal="right" vertical="center" wrapText="1"/>
    </xf>
    <xf numFmtId="178" fontId="4" fillId="0" borderId="33" xfId="0" applyNumberFormat="1" applyFont="1" applyBorder="1" applyAlignment="1">
      <alignment horizontal="right" vertical="center" wrapText="1"/>
    </xf>
    <xf numFmtId="0" fontId="10" fillId="0" borderId="5" xfId="0" applyFont="1" applyBorder="1" applyAlignment="1">
      <alignment horizontal="center" vertical="center" wrapText="1"/>
    </xf>
    <xf numFmtId="20" fontId="10" fillId="0" borderId="6" xfId="0" applyNumberFormat="1" applyFont="1" applyBorder="1" applyAlignment="1">
      <alignment horizontal="right" vertical="center" wrapText="1"/>
    </xf>
    <xf numFmtId="20" fontId="10" fillId="0" borderId="7" xfId="0" applyNumberFormat="1" applyFont="1" applyBorder="1" applyAlignment="1">
      <alignment horizontal="right" vertical="center" wrapText="1"/>
    </xf>
    <xf numFmtId="20" fontId="10" fillId="0" borderId="5" xfId="0" applyNumberFormat="1" applyFont="1" applyBorder="1" applyAlignment="1">
      <alignment horizontal="right" vertical="center"/>
    </xf>
    <xf numFmtId="178" fontId="10" fillId="0" borderId="36" xfId="0" applyNumberFormat="1" applyFont="1" applyBorder="1" applyAlignment="1">
      <alignment horizontal="right" vertical="center"/>
    </xf>
    <xf numFmtId="20" fontId="11" fillId="0" borderId="24" xfId="0" applyNumberFormat="1" applyFont="1" applyBorder="1" applyAlignment="1">
      <alignment horizontal="center" vertical="center" wrapText="1"/>
    </xf>
    <xf numFmtId="20" fontId="11" fillId="0" borderId="28" xfId="0" applyNumberFormat="1" applyFont="1" applyBorder="1" applyAlignment="1">
      <alignment horizontal="center" vertical="center" wrapText="1"/>
    </xf>
    <xf numFmtId="20" fontId="11" fillId="0" borderId="34" xfId="0" applyNumberFormat="1" applyFont="1" applyBorder="1" applyAlignment="1">
      <alignment horizontal="center" vertical="center" wrapText="1"/>
    </xf>
    <xf numFmtId="0" fontId="4" fillId="2" borderId="36" xfId="0" applyFont="1" applyFill="1" applyBorder="1" applyAlignment="1">
      <alignment horizontal="center" vertical="center"/>
    </xf>
    <xf numFmtId="0" fontId="2" fillId="0" borderId="0" xfId="0" applyFont="1" applyAlignment="1">
      <alignment vertical="center"/>
    </xf>
    <xf numFmtId="179" fontId="4" fillId="0" borderId="22" xfId="0" applyNumberFormat="1" applyFont="1" applyBorder="1" applyAlignment="1">
      <alignment horizontal="center" vertical="center" wrapText="1"/>
    </xf>
    <xf numFmtId="179" fontId="4" fillId="0" borderId="26" xfId="0" applyNumberFormat="1" applyFont="1" applyBorder="1" applyAlignment="1">
      <alignment horizontal="center" vertical="center" wrapText="1"/>
    </xf>
    <xf numFmtId="179" fontId="4" fillId="0" borderId="35"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9"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38" fontId="9" fillId="0" borderId="25" xfId="1" applyFont="1" applyBorder="1" applyAlignment="1">
      <alignment horizontal="center" vertical="center" wrapText="1"/>
    </xf>
    <xf numFmtId="38" fontId="9" fillId="0" borderId="32" xfId="1" applyFont="1" applyBorder="1" applyAlignment="1">
      <alignment horizontal="center" vertical="center" wrapText="1"/>
    </xf>
    <xf numFmtId="38" fontId="9" fillId="0" borderId="21" xfId="1"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40"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7" fillId="0" borderId="9" xfId="0" applyFont="1" applyBorder="1" applyAlignment="1">
      <alignment horizontal="center" vertical="center" wrapText="1"/>
    </xf>
    <xf numFmtId="0" fontId="7" fillId="0" borderId="15" xfId="0" applyFont="1" applyBorder="1" applyAlignment="1">
      <alignment horizontal="center" vertical="center"/>
    </xf>
    <xf numFmtId="38" fontId="6" fillId="0" borderId="10" xfId="1" applyFont="1" applyBorder="1" applyAlignment="1">
      <alignment horizontal="center" vertical="center"/>
    </xf>
    <xf numFmtId="38" fontId="6" fillId="0" borderId="11" xfId="1" applyFont="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center" vertical="center"/>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13" fillId="0" borderId="48" xfId="0" applyFont="1" applyBorder="1" applyAlignment="1">
      <alignment horizontal="center" vertical="center"/>
    </xf>
    <xf numFmtId="0" fontId="13" fillId="0" borderId="38" xfId="0" applyFont="1" applyBorder="1" applyAlignment="1">
      <alignment horizontal="center" vertical="center"/>
    </xf>
    <xf numFmtId="0" fontId="13" fillId="0" borderId="49" xfId="0" applyFont="1" applyBorder="1" applyAlignment="1">
      <alignment horizontal="center" vertical="center"/>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13" fillId="0" borderId="4"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4" fillId="2" borderId="47"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38" fontId="14" fillId="0" borderId="10" xfId="1" applyFont="1" applyBorder="1" applyAlignment="1">
      <alignment horizontal="center" vertical="center"/>
    </xf>
    <xf numFmtId="38" fontId="14" fillId="0" borderId="11" xfId="1" applyFont="1" applyBorder="1" applyAlignment="1">
      <alignment horizontal="center" vertical="center"/>
    </xf>
    <xf numFmtId="0" fontId="13" fillId="2" borderId="12" xfId="0" applyFont="1" applyFill="1" applyBorder="1" applyAlignment="1">
      <alignment horizontal="center" vertical="center"/>
    </xf>
    <xf numFmtId="38" fontId="14" fillId="0" borderId="16" xfId="1" applyFont="1" applyBorder="1" applyAlignment="1">
      <alignment horizontal="center" vertical="center"/>
    </xf>
    <xf numFmtId="38" fontId="14" fillId="0" borderId="17" xfId="1" applyFont="1" applyBorder="1" applyAlignment="1">
      <alignment horizontal="center" vertical="center"/>
    </xf>
    <xf numFmtId="179" fontId="11" fillId="0" borderId="22" xfId="0" applyNumberFormat="1" applyFont="1" applyBorder="1" applyAlignment="1">
      <alignment horizontal="center" vertical="center" wrapText="1"/>
    </xf>
    <xf numFmtId="179" fontId="11" fillId="0" borderId="26" xfId="0" applyNumberFormat="1" applyFont="1" applyBorder="1" applyAlignment="1">
      <alignment horizontal="center" vertical="center" wrapText="1"/>
    </xf>
    <xf numFmtId="179" fontId="11" fillId="0" borderId="35" xfId="0" applyNumberFormat="1" applyFont="1" applyBorder="1" applyAlignment="1">
      <alignment horizontal="center" vertical="center" wrapText="1"/>
    </xf>
    <xf numFmtId="20" fontId="11" fillId="0" borderId="1" xfId="0" applyNumberFormat="1" applyFont="1" applyBorder="1" applyAlignment="1">
      <alignment horizontal="center" vertical="center" wrapText="1"/>
    </xf>
    <xf numFmtId="20" fontId="11" fillId="0" borderId="29" xfId="0" applyNumberFormat="1" applyFont="1" applyBorder="1" applyAlignment="1">
      <alignment horizontal="center" vertical="center" wrapText="1"/>
    </xf>
    <xf numFmtId="20" fontId="11" fillId="0" borderId="5" xfId="0" applyNumberFormat="1" applyFont="1" applyBorder="1" applyAlignment="1">
      <alignment horizontal="center" vertical="center" wrapText="1"/>
    </xf>
    <xf numFmtId="0" fontId="11" fillId="0" borderId="2" xfId="0" applyFont="1" applyBorder="1" applyAlignment="1">
      <alignment horizontal="left" vertical="center" wrapText="1"/>
    </xf>
    <xf numFmtId="179" fontId="12" fillId="0" borderId="22" xfId="0" applyNumberFormat="1" applyFont="1" applyBorder="1" applyAlignment="1">
      <alignment horizontal="center" vertical="center" wrapText="1"/>
    </xf>
    <xf numFmtId="179" fontId="12" fillId="0" borderId="26" xfId="0" applyNumberFormat="1" applyFont="1" applyBorder="1" applyAlignment="1">
      <alignment horizontal="center" vertical="center" wrapText="1"/>
    </xf>
    <xf numFmtId="179" fontId="12" fillId="0" borderId="35"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1" fillId="0" borderId="3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156882</xdr:colOff>
      <xdr:row>0</xdr:row>
      <xdr:rowOff>145676</xdr:rowOff>
    </xdr:from>
    <xdr:to>
      <xdr:col>1</xdr:col>
      <xdr:colOff>155575</xdr:colOff>
      <xdr:row>0</xdr:row>
      <xdr:rowOff>625101</xdr:rowOff>
    </xdr:to>
    <xdr:sp macro="" textlink="">
      <xdr:nvSpPr>
        <xdr:cNvPr id="5" name="正方形/長方形 4">
          <a:extLst>
            <a:ext uri="{FF2B5EF4-FFF2-40B4-BE49-F238E27FC236}">
              <a16:creationId xmlns:a16="http://schemas.microsoft.com/office/drawing/2014/main" id="{11677F09-C378-414B-A601-AB7D662A1CAF}"/>
            </a:ext>
          </a:extLst>
        </xdr:cNvPr>
        <xdr:cNvSpPr/>
      </xdr:nvSpPr>
      <xdr:spPr>
        <a:xfrm>
          <a:off x="161644" y="150438"/>
          <a:ext cx="913093" cy="479425"/>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twoCellAnchor>
    <xdr:from>
      <xdr:col>0</xdr:col>
      <xdr:colOff>79375</xdr:colOff>
      <xdr:row>21</xdr:row>
      <xdr:rowOff>174625</xdr:rowOff>
    </xdr:from>
    <xdr:to>
      <xdr:col>8</xdr:col>
      <xdr:colOff>254000</xdr:colOff>
      <xdr:row>30</xdr:row>
      <xdr:rowOff>142875</xdr:rowOff>
    </xdr:to>
    <xdr:sp macro="" textlink="">
      <xdr:nvSpPr>
        <xdr:cNvPr id="7" name="吹き出し: 四角形 6">
          <a:extLst>
            <a:ext uri="{FF2B5EF4-FFF2-40B4-BE49-F238E27FC236}">
              <a16:creationId xmlns:a16="http://schemas.microsoft.com/office/drawing/2014/main" id="{109D0A2F-4B87-4BF4-A8AD-3D7CDA98DB31}"/>
            </a:ext>
          </a:extLst>
        </xdr:cNvPr>
        <xdr:cNvSpPr/>
      </xdr:nvSpPr>
      <xdr:spPr>
        <a:xfrm>
          <a:off x="79375" y="6921500"/>
          <a:ext cx="5302250" cy="2682875"/>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勤</a:t>
          </a:r>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は合計時間を記入してください。</a:t>
          </a:r>
          <a:endParaRPr kumimoji="1" lang="en-US" altLang="ja-JP" sz="1800" b="0">
            <a:latin typeface="Meiryo UI" panose="020B0604030504040204" pitchFamily="50" charset="-128"/>
            <a:ea typeface="Meiryo UI" panose="020B0604030504040204" pitchFamily="50" charset="-128"/>
          </a:endParaRPr>
        </a:p>
        <a:p>
          <a:pPr algn="l"/>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休</a:t>
          </a:r>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は休憩時間を記入してください。</a:t>
          </a:r>
          <a:endParaRPr kumimoji="1" lang="en-US" altLang="ja-JP" sz="1800" b="0">
            <a:latin typeface="Meiryo UI" panose="020B0604030504040204" pitchFamily="50" charset="-128"/>
            <a:ea typeface="Meiryo UI" panose="020B0604030504040204" pitchFamily="50" charset="-128"/>
          </a:endParaRPr>
        </a:p>
        <a:p>
          <a:pPr algn="l"/>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除</a:t>
          </a:r>
          <a:r>
            <a:rPr kumimoji="1" lang="en-US" altLang="ja-JP" sz="1800" b="0">
              <a:latin typeface="Meiryo UI" panose="020B0604030504040204" pitchFamily="50" charset="-128"/>
              <a:ea typeface="Meiryo UI" panose="020B0604030504040204" pitchFamily="50" charset="-128"/>
            </a:rPr>
            <a:t>】</a:t>
          </a:r>
          <a:r>
            <a:rPr kumimoji="1" lang="ja-JP" altLang="en-US" sz="1800" b="0">
              <a:latin typeface="Meiryo UI" panose="020B0604030504040204" pitchFamily="50" charset="-128"/>
              <a:ea typeface="Meiryo UI" panose="020B0604030504040204" pitchFamily="50" charset="-128"/>
            </a:rPr>
            <a:t>は謝金支払い対象の３時間を超える部分を記入してください。</a:t>
          </a:r>
          <a:endParaRPr kumimoji="1" lang="en-US" altLang="ja-JP" sz="1800" b="0">
            <a:latin typeface="Meiryo UI" panose="020B0604030504040204" pitchFamily="50" charset="-128"/>
            <a:ea typeface="Meiryo UI" panose="020B0604030504040204" pitchFamily="50" charset="-128"/>
          </a:endParaRPr>
        </a:p>
        <a:p>
          <a:pPr algn="l"/>
          <a:r>
            <a:rPr kumimoji="1" lang="ja-JP" altLang="en-US" sz="1800" b="0">
              <a:latin typeface="Meiryo UI" panose="020B0604030504040204" pitchFamily="50" charset="-128"/>
              <a:ea typeface="Meiryo UI" panose="020B0604030504040204" pitchFamily="50" charset="-128"/>
            </a:rPr>
            <a:t>計が</a:t>
          </a:r>
          <a:r>
            <a:rPr kumimoji="1" lang="en-US" altLang="ja-JP" sz="1800" b="0">
              <a:latin typeface="Meiryo UI" panose="020B0604030504040204" pitchFamily="50" charset="-128"/>
              <a:ea typeface="Meiryo UI" panose="020B0604030504040204" pitchFamily="50" charset="-128"/>
            </a:rPr>
            <a:t>3:00</a:t>
          </a:r>
          <a:r>
            <a:rPr kumimoji="1" lang="ja-JP" altLang="en-US" sz="1800" b="0">
              <a:latin typeface="Meiryo UI" panose="020B0604030504040204" pitchFamily="50" charset="-128"/>
              <a:ea typeface="Meiryo UI" panose="020B0604030504040204" pitchFamily="50" charset="-128"/>
            </a:rPr>
            <a:t>になるようにしてください。</a:t>
          </a:r>
          <a:endParaRPr kumimoji="1" lang="en-US" altLang="ja-JP" sz="1800" b="0">
            <a:latin typeface="Meiryo UI" panose="020B0604030504040204" pitchFamily="50" charset="-128"/>
            <a:ea typeface="Meiryo UI" panose="020B0604030504040204" pitchFamily="50" charset="-128"/>
          </a:endParaRPr>
        </a:p>
      </xdr:txBody>
    </xdr:sp>
    <xdr:clientData/>
  </xdr:twoCellAnchor>
  <xdr:twoCellAnchor>
    <xdr:from>
      <xdr:col>9</xdr:col>
      <xdr:colOff>142875</xdr:colOff>
      <xdr:row>21</xdr:row>
      <xdr:rowOff>158750</xdr:rowOff>
    </xdr:from>
    <xdr:to>
      <xdr:col>13</xdr:col>
      <xdr:colOff>841374</xdr:colOff>
      <xdr:row>30</xdr:row>
      <xdr:rowOff>111125</xdr:rowOff>
    </xdr:to>
    <xdr:sp macro="" textlink="">
      <xdr:nvSpPr>
        <xdr:cNvPr id="8" name="吹き出し: 四角形 7">
          <a:extLst>
            <a:ext uri="{FF2B5EF4-FFF2-40B4-BE49-F238E27FC236}">
              <a16:creationId xmlns:a16="http://schemas.microsoft.com/office/drawing/2014/main" id="{4D68212E-9CAB-4140-A8A9-63B4CE523C85}"/>
            </a:ext>
          </a:extLst>
        </xdr:cNvPr>
        <xdr:cNvSpPr/>
      </xdr:nvSpPr>
      <xdr:spPr>
        <a:xfrm>
          <a:off x="5953125" y="6905625"/>
          <a:ext cx="5254624" cy="2667000"/>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800" b="0">
              <a:latin typeface="Meiryo UI" panose="020B0604030504040204" pitchFamily="50" charset="-128"/>
              <a:ea typeface="Meiryo UI" panose="020B0604030504040204" pitchFamily="50" charset="-128"/>
            </a:rPr>
            <a:t>可能な限り具体的網羅的に記載願います。</a:t>
          </a:r>
        </a:p>
        <a:p>
          <a:pPr algn="l"/>
          <a:r>
            <a:rPr kumimoji="1" lang="ja-JP" altLang="en-US" sz="1800" b="0">
              <a:latin typeface="Meiryo UI" panose="020B0604030504040204" pitchFamily="50" charset="-128"/>
              <a:ea typeface="Meiryo UI" panose="020B0604030504040204" pitchFamily="50" charset="-128"/>
            </a:rPr>
            <a:t>会計検査院から、報告いただいた業務内容から委託事業に従事しているのか判断できない事例が散見される旨の指摘を受けています。</a:t>
          </a:r>
        </a:p>
        <a:p>
          <a:pPr algn="l"/>
          <a:r>
            <a:rPr kumimoji="1" lang="ja-JP" altLang="en-US" sz="1800" b="0">
              <a:latin typeface="Meiryo UI" panose="020B0604030504040204" pitchFamily="50" charset="-128"/>
              <a:ea typeface="Meiryo UI" panose="020B0604030504040204" pitchFamily="50" charset="-128"/>
            </a:rPr>
            <a:t>ついては、どのようなことを行ったのかを明確に記載願います。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AD2F-3DD2-498F-A716-EB0DCC8EB2CE}">
  <dimension ref="A1:P55"/>
  <sheetViews>
    <sheetView tabSelected="1" view="pageBreakPreview" zoomScale="60" zoomScaleNormal="85" workbookViewId="0">
      <selection sqref="A1:N1"/>
    </sheetView>
  </sheetViews>
  <sheetFormatPr defaultColWidth="9" defaultRowHeight="15.75" x14ac:dyDescent="0.4"/>
  <cols>
    <col min="1" max="1" width="10.5" style="2" customWidth="1"/>
    <col min="2" max="2" width="5.875" style="2" customWidth="1"/>
    <col min="3" max="3" width="7.625" style="2" customWidth="1"/>
    <col min="4" max="4" width="3.625" style="2" customWidth="1"/>
    <col min="5" max="7" width="7.625" style="2" customWidth="1"/>
    <col min="8" max="8" width="13.75" style="2" customWidth="1"/>
    <col min="9" max="10" width="9" style="2"/>
    <col min="11" max="11" width="23.75" style="2" customWidth="1"/>
    <col min="12" max="14" width="13.625" style="2" customWidth="1"/>
    <col min="15" max="15" width="11" style="2" customWidth="1"/>
    <col min="16" max="16" width="2.875" style="2" customWidth="1"/>
    <col min="17" max="16384" width="9" style="2"/>
  </cols>
  <sheetData>
    <row r="1" spans="1:16" ht="51" customHeight="1" x14ac:dyDescent="0.4">
      <c r="A1" s="99" t="s">
        <v>0</v>
      </c>
      <c r="B1" s="99"/>
      <c r="C1" s="99"/>
      <c r="D1" s="99"/>
      <c r="E1" s="99"/>
      <c r="F1" s="99"/>
      <c r="G1" s="99"/>
      <c r="H1" s="99"/>
      <c r="I1" s="99"/>
      <c r="J1" s="99"/>
      <c r="K1" s="99"/>
      <c r="L1" s="99"/>
      <c r="M1" s="99"/>
      <c r="N1" s="99"/>
      <c r="O1" s="1"/>
      <c r="P1" s="1"/>
    </row>
    <row r="2" spans="1:16" ht="32.25" customHeight="1" x14ac:dyDescent="0.4">
      <c r="M2" s="149" t="s">
        <v>31</v>
      </c>
      <c r="N2" s="150"/>
    </row>
    <row r="3" spans="1:16" ht="38.25" customHeight="1" x14ac:dyDescent="0.4">
      <c r="A3" s="41" t="s">
        <v>29</v>
      </c>
      <c r="B3" s="106"/>
      <c r="C3" s="107"/>
      <c r="D3" s="107"/>
      <c r="E3" s="107"/>
      <c r="F3" s="107"/>
      <c r="G3" s="107"/>
      <c r="H3" s="107"/>
      <c r="I3" s="108"/>
    </row>
    <row r="4" spans="1:16" x14ac:dyDescent="0.4">
      <c r="A4" s="89" t="s">
        <v>2</v>
      </c>
      <c r="B4" s="100" t="s">
        <v>3</v>
      </c>
      <c r="C4" s="101"/>
      <c r="D4" s="101"/>
      <c r="E4" s="101"/>
      <c r="F4" s="101"/>
      <c r="G4" s="101"/>
      <c r="H4" s="101"/>
      <c r="I4" s="102"/>
      <c r="J4" s="5"/>
      <c r="K4" s="4"/>
      <c r="L4" s="97"/>
      <c r="M4" s="97"/>
      <c r="N4" s="97"/>
      <c r="O4" s="88"/>
      <c r="P4" s="68"/>
    </row>
    <row r="5" spans="1:16" ht="18.75" customHeight="1" x14ac:dyDescent="0.4">
      <c r="A5" s="90"/>
      <c r="B5" s="103"/>
      <c r="C5" s="104"/>
      <c r="D5" s="104"/>
      <c r="E5" s="104"/>
      <c r="F5" s="104"/>
      <c r="G5" s="104"/>
      <c r="H5" s="104"/>
      <c r="I5" s="105"/>
      <c r="J5" s="27"/>
      <c r="K5" s="4"/>
      <c r="L5" s="98"/>
      <c r="M5" s="98"/>
      <c r="N5" s="98"/>
      <c r="O5" s="88"/>
      <c r="P5" s="68"/>
    </row>
    <row r="6" spans="1:16" ht="18.75" customHeight="1" x14ac:dyDescent="0.4">
      <c r="A6" s="89" t="s">
        <v>4</v>
      </c>
      <c r="B6" s="91"/>
      <c r="C6" s="92"/>
      <c r="D6" s="92"/>
      <c r="E6" s="92"/>
      <c r="F6" s="92"/>
      <c r="G6" s="92"/>
      <c r="H6" s="92"/>
      <c r="I6" s="93"/>
      <c r="J6" s="27"/>
      <c r="K6" s="4"/>
      <c r="L6" s="97"/>
      <c r="M6" s="97"/>
      <c r="N6" s="97"/>
      <c r="O6" s="88"/>
      <c r="P6" s="68"/>
    </row>
    <row r="7" spans="1:16" x14ac:dyDescent="0.4">
      <c r="A7" s="90"/>
      <c r="B7" s="94"/>
      <c r="C7" s="95"/>
      <c r="D7" s="95"/>
      <c r="E7" s="95"/>
      <c r="F7" s="95"/>
      <c r="G7" s="95"/>
      <c r="H7" s="95"/>
      <c r="I7" s="96"/>
      <c r="J7" s="27"/>
      <c r="K7" s="4"/>
      <c r="L7" s="98"/>
      <c r="M7" s="98"/>
      <c r="N7" s="98"/>
      <c r="O7" s="88"/>
      <c r="P7" s="68"/>
    </row>
    <row r="8" spans="1:16" x14ac:dyDescent="0.4">
      <c r="A8" s="7"/>
      <c r="B8" s="8"/>
      <c r="C8" s="8"/>
      <c r="D8" s="8"/>
      <c r="E8" s="8"/>
      <c r="F8" s="8"/>
      <c r="G8" s="8"/>
      <c r="H8" s="8"/>
      <c r="I8" s="8"/>
      <c r="J8" s="8"/>
    </row>
    <row r="9" spans="1:16" ht="16.5" thickBot="1" x14ac:dyDescent="0.45"/>
    <row r="10" spans="1:16" ht="47.1" customHeight="1" thickBot="1" x14ac:dyDescent="0.45">
      <c r="I10" s="73" t="s">
        <v>5</v>
      </c>
      <c r="J10" s="9" t="s">
        <v>6</v>
      </c>
      <c r="K10" s="10">
        <f>F16+F20+F24+F28+F32+F36+F40+F44+F48</f>
        <v>0</v>
      </c>
      <c r="L10" s="11" t="s">
        <v>7</v>
      </c>
      <c r="M10" s="75">
        <v>1600</v>
      </c>
      <c r="N10" s="76"/>
    </row>
    <row r="11" spans="1:16" ht="47.1" customHeight="1" thickBot="1" x14ac:dyDescent="0.45">
      <c r="A11" s="77" t="s">
        <v>8</v>
      </c>
      <c r="B11" s="78"/>
      <c r="C11" s="78"/>
      <c r="D11" s="78"/>
      <c r="E11" s="79"/>
      <c r="I11" s="74"/>
      <c r="J11" s="12" t="s">
        <v>9</v>
      </c>
      <c r="K11" s="13">
        <f>G16+G20+G24+G28+G32+G36+G40+G44+G48</f>
        <v>0</v>
      </c>
      <c r="L11" s="14" t="s">
        <v>10</v>
      </c>
      <c r="M11" s="80">
        <f>SUM(N13:N48)</f>
        <v>0</v>
      </c>
      <c r="N11" s="81"/>
    </row>
    <row r="12" spans="1:16" x14ac:dyDescent="0.4">
      <c r="A12" s="82" t="s">
        <v>11</v>
      </c>
      <c r="B12" s="83"/>
      <c r="C12" s="83"/>
      <c r="D12" s="83"/>
      <c r="E12" s="83"/>
      <c r="F12" s="84"/>
      <c r="G12" s="15" t="s">
        <v>12</v>
      </c>
      <c r="H12" s="15" t="s">
        <v>13</v>
      </c>
      <c r="I12" s="85" t="s">
        <v>14</v>
      </c>
      <c r="J12" s="86"/>
      <c r="K12" s="86"/>
      <c r="L12" s="86"/>
      <c r="M12" s="87"/>
      <c r="N12" s="16" t="s">
        <v>15</v>
      </c>
    </row>
    <row r="13" spans="1:16" ht="24" customHeight="1" x14ac:dyDescent="0.4">
      <c r="A13" s="43"/>
      <c r="B13" s="17" t="s">
        <v>16</v>
      </c>
      <c r="C13" s="18"/>
      <c r="D13" s="19" t="s">
        <v>17</v>
      </c>
      <c r="E13" s="18"/>
      <c r="F13" s="20">
        <f>E13-C13</f>
        <v>0</v>
      </c>
      <c r="G13" s="21">
        <f>F13*24</f>
        <v>0</v>
      </c>
      <c r="H13" s="46"/>
      <c r="I13" s="49"/>
      <c r="J13" s="50"/>
      <c r="K13" s="50"/>
      <c r="L13" s="50"/>
      <c r="M13" s="51"/>
      <c r="N13" s="58">
        <f>M$10*G16</f>
        <v>0</v>
      </c>
    </row>
    <row r="14" spans="1:16" ht="24" customHeight="1" x14ac:dyDescent="0.4">
      <c r="A14" s="44"/>
      <c r="B14" s="22" t="s">
        <v>18</v>
      </c>
      <c r="C14" s="23"/>
      <c r="D14" s="24" t="s">
        <v>17</v>
      </c>
      <c r="E14" s="23"/>
      <c r="F14" s="25">
        <f t="shared" ref="F14:F15" si="0">E14-C14</f>
        <v>0</v>
      </c>
      <c r="G14" s="26">
        <f t="shared" ref="G14" si="1">F14*24</f>
        <v>0</v>
      </c>
      <c r="H14" s="47"/>
      <c r="I14" s="52"/>
      <c r="J14" s="53"/>
      <c r="K14" s="53"/>
      <c r="L14" s="53"/>
      <c r="M14" s="54"/>
      <c r="N14" s="59"/>
    </row>
    <row r="15" spans="1:16" ht="24" customHeight="1" x14ac:dyDescent="0.4">
      <c r="A15" s="44"/>
      <c r="B15" s="28" t="s">
        <v>19</v>
      </c>
      <c r="C15" s="29"/>
      <c r="D15" s="30" t="s">
        <v>17</v>
      </c>
      <c r="E15" s="29"/>
      <c r="F15" s="31">
        <f t="shared" si="0"/>
        <v>0</v>
      </c>
      <c r="G15" s="32">
        <f>F15*24</f>
        <v>0</v>
      </c>
      <c r="H15" s="47"/>
      <c r="I15" s="52"/>
      <c r="J15" s="53"/>
      <c r="K15" s="53"/>
      <c r="L15" s="53"/>
      <c r="M15" s="54"/>
      <c r="N15" s="59"/>
    </row>
    <row r="16" spans="1:16" ht="24" customHeight="1" x14ac:dyDescent="0.4">
      <c r="A16" s="45"/>
      <c r="B16" s="33" t="s">
        <v>20</v>
      </c>
      <c r="C16" s="34"/>
      <c r="D16" s="35"/>
      <c r="E16" s="35"/>
      <c r="F16" s="36">
        <f>F13-F14-F15</f>
        <v>0</v>
      </c>
      <c r="G16" s="37">
        <f>G13-G14-G15</f>
        <v>0</v>
      </c>
      <c r="H16" s="48"/>
      <c r="I16" s="55"/>
      <c r="J16" s="56"/>
      <c r="K16" s="56"/>
      <c r="L16" s="56"/>
      <c r="M16" s="57"/>
      <c r="N16" s="60"/>
    </row>
    <row r="17" spans="1:14" ht="24" customHeight="1" x14ac:dyDescent="0.4">
      <c r="A17" s="43"/>
      <c r="B17" s="17" t="s">
        <v>16</v>
      </c>
      <c r="C17" s="18"/>
      <c r="D17" s="19" t="s">
        <v>17</v>
      </c>
      <c r="E17" s="18"/>
      <c r="F17" s="20">
        <f>E17-C17</f>
        <v>0</v>
      </c>
      <c r="G17" s="21">
        <f>F17*24</f>
        <v>0</v>
      </c>
      <c r="H17" s="46"/>
      <c r="I17" s="49"/>
      <c r="J17" s="50"/>
      <c r="K17" s="50"/>
      <c r="L17" s="50"/>
      <c r="M17" s="51"/>
      <c r="N17" s="58">
        <f>M$10*G20</f>
        <v>0</v>
      </c>
    </row>
    <row r="18" spans="1:14" ht="24" customHeight="1" x14ac:dyDescent="0.4">
      <c r="A18" s="44"/>
      <c r="B18" s="22" t="s">
        <v>18</v>
      </c>
      <c r="C18" s="23"/>
      <c r="D18" s="24" t="s">
        <v>17</v>
      </c>
      <c r="E18" s="23"/>
      <c r="F18" s="25">
        <f t="shared" ref="F18:F19" si="2">E18-C18</f>
        <v>0</v>
      </c>
      <c r="G18" s="26">
        <f t="shared" ref="G18" si="3">F18*24</f>
        <v>0</v>
      </c>
      <c r="H18" s="47"/>
      <c r="I18" s="52"/>
      <c r="J18" s="53"/>
      <c r="K18" s="53"/>
      <c r="L18" s="53"/>
      <c r="M18" s="54"/>
      <c r="N18" s="59"/>
    </row>
    <row r="19" spans="1:14" ht="24" customHeight="1" x14ac:dyDescent="0.4">
      <c r="A19" s="44"/>
      <c r="B19" s="28" t="s">
        <v>19</v>
      </c>
      <c r="C19" s="30"/>
      <c r="D19" s="30" t="s">
        <v>17</v>
      </c>
      <c r="E19" s="30"/>
      <c r="F19" s="31">
        <f t="shared" si="2"/>
        <v>0</v>
      </c>
      <c r="G19" s="32">
        <f>F19*24</f>
        <v>0</v>
      </c>
      <c r="H19" s="47"/>
      <c r="I19" s="52"/>
      <c r="J19" s="53"/>
      <c r="K19" s="53"/>
      <c r="L19" s="53"/>
      <c r="M19" s="54"/>
      <c r="N19" s="59"/>
    </row>
    <row r="20" spans="1:14" ht="24" customHeight="1" x14ac:dyDescent="0.4">
      <c r="A20" s="45"/>
      <c r="B20" s="33" t="s">
        <v>20</v>
      </c>
      <c r="C20" s="34"/>
      <c r="D20" s="35"/>
      <c r="E20" s="35"/>
      <c r="F20" s="36">
        <f>F17-F18-F19</f>
        <v>0</v>
      </c>
      <c r="G20" s="37">
        <f>G17-G18-G19</f>
        <v>0</v>
      </c>
      <c r="H20" s="48"/>
      <c r="I20" s="55"/>
      <c r="J20" s="56"/>
      <c r="K20" s="56"/>
      <c r="L20" s="56"/>
      <c r="M20" s="57"/>
      <c r="N20" s="60"/>
    </row>
    <row r="21" spans="1:14" ht="24" customHeight="1" x14ac:dyDescent="0.4">
      <c r="A21" s="43"/>
      <c r="B21" s="17" t="s">
        <v>16</v>
      </c>
      <c r="C21" s="18"/>
      <c r="D21" s="19" t="s">
        <v>17</v>
      </c>
      <c r="E21" s="18"/>
      <c r="F21" s="20">
        <f>E21-C21</f>
        <v>0</v>
      </c>
      <c r="G21" s="21">
        <f>F21*24</f>
        <v>0</v>
      </c>
      <c r="H21" s="46"/>
      <c r="I21" s="49"/>
      <c r="J21" s="50"/>
      <c r="K21" s="50"/>
      <c r="L21" s="50"/>
      <c r="M21" s="51"/>
      <c r="N21" s="58">
        <f>M$10*G24</f>
        <v>0</v>
      </c>
    </row>
    <row r="22" spans="1:14" ht="24" customHeight="1" x14ac:dyDescent="0.4">
      <c r="A22" s="44"/>
      <c r="B22" s="22" t="s">
        <v>18</v>
      </c>
      <c r="C22" s="23"/>
      <c r="D22" s="24" t="s">
        <v>17</v>
      </c>
      <c r="E22" s="23"/>
      <c r="F22" s="25">
        <f t="shared" ref="F22:F23" si="4">E22-C22</f>
        <v>0</v>
      </c>
      <c r="G22" s="26">
        <f t="shared" ref="G22" si="5">F22*24</f>
        <v>0</v>
      </c>
      <c r="H22" s="47"/>
      <c r="I22" s="52"/>
      <c r="J22" s="53"/>
      <c r="K22" s="53"/>
      <c r="L22" s="53"/>
      <c r="M22" s="54"/>
      <c r="N22" s="59"/>
    </row>
    <row r="23" spans="1:14" ht="24" customHeight="1" x14ac:dyDescent="0.4">
      <c r="A23" s="44"/>
      <c r="B23" s="28" t="s">
        <v>19</v>
      </c>
      <c r="C23" s="30"/>
      <c r="D23" s="30" t="s">
        <v>17</v>
      </c>
      <c r="E23" s="30"/>
      <c r="F23" s="31">
        <f t="shared" si="4"/>
        <v>0</v>
      </c>
      <c r="G23" s="32">
        <f>F23*24</f>
        <v>0</v>
      </c>
      <c r="H23" s="47"/>
      <c r="I23" s="52"/>
      <c r="J23" s="53"/>
      <c r="K23" s="53"/>
      <c r="L23" s="53"/>
      <c r="M23" s="54"/>
      <c r="N23" s="59"/>
    </row>
    <row r="24" spans="1:14" ht="24" customHeight="1" x14ac:dyDescent="0.4">
      <c r="A24" s="45"/>
      <c r="B24" s="33" t="s">
        <v>20</v>
      </c>
      <c r="C24" s="34"/>
      <c r="D24" s="35"/>
      <c r="E24" s="35"/>
      <c r="F24" s="36">
        <f>F21-F22-F23</f>
        <v>0</v>
      </c>
      <c r="G24" s="37">
        <f>G21-G22-G23</f>
        <v>0</v>
      </c>
      <c r="H24" s="48"/>
      <c r="I24" s="55"/>
      <c r="J24" s="56"/>
      <c r="K24" s="56"/>
      <c r="L24" s="56"/>
      <c r="M24" s="57"/>
      <c r="N24" s="60"/>
    </row>
    <row r="25" spans="1:14" ht="24" customHeight="1" x14ac:dyDescent="0.4">
      <c r="A25" s="43"/>
      <c r="B25" s="17" t="s">
        <v>16</v>
      </c>
      <c r="C25" s="18"/>
      <c r="D25" s="19" t="s">
        <v>17</v>
      </c>
      <c r="E25" s="18"/>
      <c r="F25" s="20">
        <f>E25-C25</f>
        <v>0</v>
      </c>
      <c r="G25" s="21">
        <f>F25*24</f>
        <v>0</v>
      </c>
      <c r="H25" s="46"/>
      <c r="I25" s="49"/>
      <c r="J25" s="50"/>
      <c r="K25" s="50"/>
      <c r="L25" s="50"/>
      <c r="M25" s="51"/>
      <c r="N25" s="58">
        <f>M$10*G28</f>
        <v>0</v>
      </c>
    </row>
    <row r="26" spans="1:14" ht="24" customHeight="1" x14ac:dyDescent="0.4">
      <c r="A26" s="44"/>
      <c r="B26" s="22" t="s">
        <v>18</v>
      </c>
      <c r="C26" s="23"/>
      <c r="D26" s="24" t="s">
        <v>17</v>
      </c>
      <c r="E26" s="23"/>
      <c r="F26" s="25">
        <f t="shared" ref="F26:F27" si="6">E26-C26</f>
        <v>0</v>
      </c>
      <c r="G26" s="26">
        <f t="shared" ref="G26" si="7">F26*24</f>
        <v>0</v>
      </c>
      <c r="H26" s="47"/>
      <c r="I26" s="52"/>
      <c r="J26" s="53"/>
      <c r="K26" s="53"/>
      <c r="L26" s="53"/>
      <c r="M26" s="54"/>
      <c r="N26" s="59"/>
    </row>
    <row r="27" spans="1:14" ht="24" customHeight="1" x14ac:dyDescent="0.4">
      <c r="A27" s="44"/>
      <c r="B27" s="28" t="s">
        <v>19</v>
      </c>
      <c r="C27" s="30"/>
      <c r="D27" s="30" t="s">
        <v>17</v>
      </c>
      <c r="E27" s="30"/>
      <c r="F27" s="31">
        <f t="shared" si="6"/>
        <v>0</v>
      </c>
      <c r="G27" s="32">
        <f>F27*24</f>
        <v>0</v>
      </c>
      <c r="H27" s="47"/>
      <c r="I27" s="52"/>
      <c r="J27" s="53"/>
      <c r="K27" s="53"/>
      <c r="L27" s="53"/>
      <c r="M27" s="54"/>
      <c r="N27" s="59"/>
    </row>
    <row r="28" spans="1:14" ht="24" customHeight="1" x14ac:dyDescent="0.4">
      <c r="A28" s="45"/>
      <c r="B28" s="33" t="s">
        <v>20</v>
      </c>
      <c r="C28" s="34"/>
      <c r="D28" s="35"/>
      <c r="E28" s="35"/>
      <c r="F28" s="36">
        <f>F25-F26-F27</f>
        <v>0</v>
      </c>
      <c r="G28" s="37">
        <f>G25-G26-G27</f>
        <v>0</v>
      </c>
      <c r="H28" s="48"/>
      <c r="I28" s="55"/>
      <c r="J28" s="56"/>
      <c r="K28" s="56"/>
      <c r="L28" s="56"/>
      <c r="M28" s="57"/>
      <c r="N28" s="60"/>
    </row>
    <row r="29" spans="1:14" ht="24" customHeight="1" x14ac:dyDescent="0.4">
      <c r="A29" s="43"/>
      <c r="B29" s="17" t="s">
        <v>16</v>
      </c>
      <c r="C29" s="18"/>
      <c r="D29" s="19" t="s">
        <v>17</v>
      </c>
      <c r="E29" s="18"/>
      <c r="F29" s="20">
        <f>E29-C29</f>
        <v>0</v>
      </c>
      <c r="G29" s="21">
        <f>F29*24</f>
        <v>0</v>
      </c>
      <c r="H29" s="46"/>
      <c r="I29" s="49"/>
      <c r="J29" s="50"/>
      <c r="K29" s="50"/>
      <c r="L29" s="50"/>
      <c r="M29" s="51"/>
      <c r="N29" s="58">
        <f>M$10*G32</f>
        <v>0</v>
      </c>
    </row>
    <row r="30" spans="1:14" ht="24" customHeight="1" x14ac:dyDescent="0.4">
      <c r="A30" s="44"/>
      <c r="B30" s="22" t="s">
        <v>18</v>
      </c>
      <c r="C30" s="23"/>
      <c r="D30" s="24" t="s">
        <v>17</v>
      </c>
      <c r="E30" s="23"/>
      <c r="F30" s="25">
        <f t="shared" ref="F30:F31" si="8">E30-C30</f>
        <v>0</v>
      </c>
      <c r="G30" s="26">
        <f t="shared" ref="G30" si="9">F30*24</f>
        <v>0</v>
      </c>
      <c r="H30" s="47"/>
      <c r="I30" s="52"/>
      <c r="J30" s="53"/>
      <c r="K30" s="53"/>
      <c r="L30" s="53"/>
      <c r="M30" s="54"/>
      <c r="N30" s="59"/>
    </row>
    <row r="31" spans="1:14" ht="24" customHeight="1" x14ac:dyDescent="0.4">
      <c r="A31" s="44"/>
      <c r="B31" s="28" t="s">
        <v>19</v>
      </c>
      <c r="C31" s="30"/>
      <c r="D31" s="30" t="s">
        <v>17</v>
      </c>
      <c r="E31" s="30"/>
      <c r="F31" s="31">
        <f t="shared" si="8"/>
        <v>0</v>
      </c>
      <c r="G31" s="32">
        <f>F31*24</f>
        <v>0</v>
      </c>
      <c r="H31" s="47"/>
      <c r="I31" s="52"/>
      <c r="J31" s="53"/>
      <c r="K31" s="53"/>
      <c r="L31" s="53"/>
      <c r="M31" s="54"/>
      <c r="N31" s="59"/>
    </row>
    <row r="32" spans="1:14" ht="24" customHeight="1" x14ac:dyDescent="0.4">
      <c r="A32" s="45"/>
      <c r="B32" s="33" t="s">
        <v>20</v>
      </c>
      <c r="C32" s="34"/>
      <c r="D32" s="35"/>
      <c r="E32" s="35"/>
      <c r="F32" s="36">
        <f>F29-F30-F31</f>
        <v>0</v>
      </c>
      <c r="G32" s="37">
        <f>G29-G30-G31</f>
        <v>0</v>
      </c>
      <c r="H32" s="48"/>
      <c r="I32" s="55"/>
      <c r="J32" s="56"/>
      <c r="K32" s="56"/>
      <c r="L32" s="56"/>
      <c r="M32" s="57"/>
      <c r="N32" s="60"/>
    </row>
    <row r="33" spans="1:14" ht="24" customHeight="1" x14ac:dyDescent="0.4">
      <c r="A33" s="43"/>
      <c r="B33" s="17" t="s">
        <v>16</v>
      </c>
      <c r="C33" s="18"/>
      <c r="D33" s="19" t="s">
        <v>17</v>
      </c>
      <c r="E33" s="18"/>
      <c r="F33" s="20">
        <f>E33-C33</f>
        <v>0</v>
      </c>
      <c r="G33" s="21">
        <f>F33*24</f>
        <v>0</v>
      </c>
      <c r="H33" s="46"/>
      <c r="I33" s="49"/>
      <c r="J33" s="50"/>
      <c r="K33" s="50"/>
      <c r="L33" s="50"/>
      <c r="M33" s="51"/>
      <c r="N33" s="58">
        <f>M$10*G36</f>
        <v>0</v>
      </c>
    </row>
    <row r="34" spans="1:14" ht="24" customHeight="1" x14ac:dyDescent="0.4">
      <c r="A34" s="44"/>
      <c r="B34" s="22" t="s">
        <v>18</v>
      </c>
      <c r="C34" s="23"/>
      <c r="D34" s="24" t="s">
        <v>17</v>
      </c>
      <c r="E34" s="23"/>
      <c r="F34" s="25">
        <f t="shared" ref="F34:F35" si="10">E34-C34</f>
        <v>0</v>
      </c>
      <c r="G34" s="26">
        <f t="shared" ref="G34" si="11">F34*24</f>
        <v>0</v>
      </c>
      <c r="H34" s="47"/>
      <c r="I34" s="52"/>
      <c r="J34" s="53"/>
      <c r="K34" s="53"/>
      <c r="L34" s="53"/>
      <c r="M34" s="54"/>
      <c r="N34" s="59"/>
    </row>
    <row r="35" spans="1:14" ht="24" customHeight="1" x14ac:dyDescent="0.4">
      <c r="A35" s="44"/>
      <c r="B35" s="28" t="s">
        <v>19</v>
      </c>
      <c r="C35" s="30"/>
      <c r="D35" s="30" t="s">
        <v>17</v>
      </c>
      <c r="E35" s="30"/>
      <c r="F35" s="31">
        <f t="shared" si="10"/>
        <v>0</v>
      </c>
      <c r="G35" s="32">
        <f>F35*24</f>
        <v>0</v>
      </c>
      <c r="H35" s="47"/>
      <c r="I35" s="52"/>
      <c r="J35" s="53"/>
      <c r="K35" s="53"/>
      <c r="L35" s="53"/>
      <c r="M35" s="54"/>
      <c r="N35" s="59"/>
    </row>
    <row r="36" spans="1:14" ht="24" customHeight="1" x14ac:dyDescent="0.4">
      <c r="A36" s="45"/>
      <c r="B36" s="33" t="s">
        <v>20</v>
      </c>
      <c r="C36" s="34"/>
      <c r="D36" s="35"/>
      <c r="E36" s="35"/>
      <c r="F36" s="36">
        <f>F33-F34-F35</f>
        <v>0</v>
      </c>
      <c r="G36" s="37">
        <f>G33-G34-G35</f>
        <v>0</v>
      </c>
      <c r="H36" s="48"/>
      <c r="I36" s="55"/>
      <c r="J36" s="56"/>
      <c r="K36" s="56"/>
      <c r="L36" s="56"/>
      <c r="M36" s="57"/>
      <c r="N36" s="60"/>
    </row>
    <row r="37" spans="1:14" ht="24" customHeight="1" x14ac:dyDescent="0.4">
      <c r="A37" s="43"/>
      <c r="B37" s="17" t="s">
        <v>16</v>
      </c>
      <c r="C37" s="18"/>
      <c r="D37" s="19" t="s">
        <v>17</v>
      </c>
      <c r="E37" s="18"/>
      <c r="F37" s="20">
        <f>E37-C37</f>
        <v>0</v>
      </c>
      <c r="G37" s="21">
        <f>F37*24</f>
        <v>0</v>
      </c>
      <c r="H37" s="46"/>
      <c r="I37" s="49"/>
      <c r="J37" s="50"/>
      <c r="K37" s="50"/>
      <c r="L37" s="50"/>
      <c r="M37" s="51"/>
      <c r="N37" s="58">
        <f>M$10*G40</f>
        <v>0</v>
      </c>
    </row>
    <row r="38" spans="1:14" ht="24" customHeight="1" x14ac:dyDescent="0.4">
      <c r="A38" s="44"/>
      <c r="B38" s="22" t="s">
        <v>18</v>
      </c>
      <c r="C38" s="23"/>
      <c r="D38" s="24" t="s">
        <v>17</v>
      </c>
      <c r="E38" s="23"/>
      <c r="F38" s="25">
        <f t="shared" ref="F38:F39" si="12">E38-C38</f>
        <v>0</v>
      </c>
      <c r="G38" s="26">
        <f t="shared" ref="G38" si="13">F38*24</f>
        <v>0</v>
      </c>
      <c r="H38" s="47"/>
      <c r="I38" s="52"/>
      <c r="J38" s="53"/>
      <c r="K38" s="53"/>
      <c r="L38" s="53"/>
      <c r="M38" s="54"/>
      <c r="N38" s="59"/>
    </row>
    <row r="39" spans="1:14" ht="24" customHeight="1" x14ac:dyDescent="0.4">
      <c r="A39" s="44"/>
      <c r="B39" s="28" t="s">
        <v>19</v>
      </c>
      <c r="C39" s="30"/>
      <c r="D39" s="30" t="s">
        <v>17</v>
      </c>
      <c r="E39" s="30"/>
      <c r="F39" s="31">
        <f t="shared" si="12"/>
        <v>0</v>
      </c>
      <c r="G39" s="32">
        <f>F39*24</f>
        <v>0</v>
      </c>
      <c r="H39" s="47"/>
      <c r="I39" s="52"/>
      <c r="J39" s="53"/>
      <c r="K39" s="53"/>
      <c r="L39" s="53"/>
      <c r="M39" s="54"/>
      <c r="N39" s="59"/>
    </row>
    <row r="40" spans="1:14" ht="24" customHeight="1" x14ac:dyDescent="0.4">
      <c r="A40" s="45"/>
      <c r="B40" s="33" t="s">
        <v>20</v>
      </c>
      <c r="C40" s="34"/>
      <c r="D40" s="35"/>
      <c r="E40" s="35"/>
      <c r="F40" s="36">
        <f>F37-F38-F39</f>
        <v>0</v>
      </c>
      <c r="G40" s="37">
        <f>G37-G38-G39</f>
        <v>0</v>
      </c>
      <c r="H40" s="48"/>
      <c r="I40" s="55"/>
      <c r="J40" s="56"/>
      <c r="K40" s="56"/>
      <c r="L40" s="56"/>
      <c r="M40" s="57"/>
      <c r="N40" s="60"/>
    </row>
    <row r="41" spans="1:14" ht="24" customHeight="1" x14ac:dyDescent="0.4">
      <c r="A41" s="43"/>
      <c r="B41" s="17" t="s">
        <v>16</v>
      </c>
      <c r="C41" s="18"/>
      <c r="D41" s="19" t="s">
        <v>17</v>
      </c>
      <c r="E41" s="18"/>
      <c r="F41" s="20">
        <f>E41-C41</f>
        <v>0</v>
      </c>
      <c r="G41" s="21">
        <f>F41*24</f>
        <v>0</v>
      </c>
      <c r="H41" s="46"/>
      <c r="I41" s="49"/>
      <c r="J41" s="50"/>
      <c r="K41" s="50"/>
      <c r="L41" s="50"/>
      <c r="M41" s="51"/>
      <c r="N41" s="58">
        <f>M$10*G44</f>
        <v>0</v>
      </c>
    </row>
    <row r="42" spans="1:14" ht="24" customHeight="1" x14ac:dyDescent="0.4">
      <c r="A42" s="44"/>
      <c r="B42" s="22" t="s">
        <v>18</v>
      </c>
      <c r="C42" s="23"/>
      <c r="D42" s="24" t="s">
        <v>17</v>
      </c>
      <c r="E42" s="23"/>
      <c r="F42" s="25">
        <f t="shared" ref="F42:F43" si="14">E42-C42</f>
        <v>0</v>
      </c>
      <c r="G42" s="26">
        <f t="shared" ref="G42" si="15">F42*24</f>
        <v>0</v>
      </c>
      <c r="H42" s="47"/>
      <c r="I42" s="52"/>
      <c r="J42" s="53"/>
      <c r="K42" s="53"/>
      <c r="L42" s="53"/>
      <c r="M42" s="54"/>
      <c r="N42" s="59"/>
    </row>
    <row r="43" spans="1:14" ht="24" customHeight="1" x14ac:dyDescent="0.4">
      <c r="A43" s="44"/>
      <c r="B43" s="28" t="s">
        <v>19</v>
      </c>
      <c r="C43" s="30"/>
      <c r="D43" s="30" t="s">
        <v>17</v>
      </c>
      <c r="E43" s="30"/>
      <c r="F43" s="31">
        <f t="shared" si="14"/>
        <v>0</v>
      </c>
      <c r="G43" s="32">
        <f>F43*24</f>
        <v>0</v>
      </c>
      <c r="H43" s="47"/>
      <c r="I43" s="52"/>
      <c r="J43" s="53"/>
      <c r="K43" s="53"/>
      <c r="L43" s="53"/>
      <c r="M43" s="54"/>
      <c r="N43" s="59"/>
    </row>
    <row r="44" spans="1:14" ht="24" customHeight="1" x14ac:dyDescent="0.4">
      <c r="A44" s="45"/>
      <c r="B44" s="33" t="s">
        <v>20</v>
      </c>
      <c r="C44" s="34"/>
      <c r="D44" s="35"/>
      <c r="E44" s="35"/>
      <c r="F44" s="36">
        <f>F41-F42-F43</f>
        <v>0</v>
      </c>
      <c r="G44" s="37">
        <f>G41-G42-G43</f>
        <v>0</v>
      </c>
      <c r="H44" s="48"/>
      <c r="I44" s="55"/>
      <c r="J44" s="56"/>
      <c r="K44" s="56"/>
      <c r="L44" s="56"/>
      <c r="M44" s="57"/>
      <c r="N44" s="60"/>
    </row>
    <row r="45" spans="1:14" ht="24" customHeight="1" x14ac:dyDescent="0.4">
      <c r="A45" s="43"/>
      <c r="B45" s="17" t="s">
        <v>16</v>
      </c>
      <c r="C45" s="18"/>
      <c r="D45" s="19" t="s">
        <v>17</v>
      </c>
      <c r="E45" s="18"/>
      <c r="F45" s="20">
        <f>E45-C45</f>
        <v>0</v>
      </c>
      <c r="G45" s="21">
        <f>F45*24</f>
        <v>0</v>
      </c>
      <c r="H45" s="46"/>
      <c r="I45" s="49"/>
      <c r="J45" s="50"/>
      <c r="K45" s="50"/>
      <c r="L45" s="50"/>
      <c r="M45" s="51"/>
      <c r="N45" s="58">
        <f>M$10*G48</f>
        <v>0</v>
      </c>
    </row>
    <row r="46" spans="1:14" ht="24" customHeight="1" x14ac:dyDescent="0.4">
      <c r="A46" s="44"/>
      <c r="B46" s="22" t="s">
        <v>18</v>
      </c>
      <c r="C46" s="23"/>
      <c r="D46" s="24" t="s">
        <v>17</v>
      </c>
      <c r="E46" s="23"/>
      <c r="F46" s="25">
        <f t="shared" ref="F46:F47" si="16">E46-C46</f>
        <v>0</v>
      </c>
      <c r="G46" s="26">
        <f t="shared" ref="G46" si="17">F46*24</f>
        <v>0</v>
      </c>
      <c r="H46" s="47"/>
      <c r="I46" s="52"/>
      <c r="J46" s="53"/>
      <c r="K46" s="53"/>
      <c r="L46" s="53"/>
      <c r="M46" s="54"/>
      <c r="N46" s="59"/>
    </row>
    <row r="47" spans="1:14" ht="24" customHeight="1" x14ac:dyDescent="0.4">
      <c r="A47" s="44"/>
      <c r="B47" s="28" t="s">
        <v>19</v>
      </c>
      <c r="C47" s="30"/>
      <c r="D47" s="30" t="s">
        <v>17</v>
      </c>
      <c r="E47" s="30"/>
      <c r="F47" s="31">
        <f t="shared" si="16"/>
        <v>0</v>
      </c>
      <c r="G47" s="32">
        <f>F47*24</f>
        <v>0</v>
      </c>
      <c r="H47" s="47"/>
      <c r="I47" s="52"/>
      <c r="J47" s="53"/>
      <c r="K47" s="53"/>
      <c r="L47" s="53"/>
      <c r="M47" s="54"/>
      <c r="N47" s="59"/>
    </row>
    <row r="48" spans="1:14" ht="24" customHeight="1" x14ac:dyDescent="0.4">
      <c r="A48" s="45"/>
      <c r="B48" s="33" t="s">
        <v>20</v>
      </c>
      <c r="C48" s="34"/>
      <c r="D48" s="35"/>
      <c r="E48" s="35"/>
      <c r="F48" s="36">
        <f>F45-F46-F47</f>
        <v>0</v>
      </c>
      <c r="G48" s="37">
        <f>G45-G46-G47</f>
        <v>0</v>
      </c>
      <c r="H48" s="48"/>
      <c r="I48" s="55"/>
      <c r="J48" s="56"/>
      <c r="K48" s="56"/>
      <c r="L48" s="56"/>
      <c r="M48" s="57"/>
      <c r="N48" s="60"/>
    </row>
    <row r="49" spans="1:16" x14ac:dyDescent="0.4">
      <c r="A49" s="61" t="s">
        <v>21</v>
      </c>
      <c r="B49" s="62"/>
      <c r="C49" s="62"/>
      <c r="D49" s="62"/>
      <c r="E49" s="62"/>
      <c r="F49" s="62"/>
      <c r="G49" s="62"/>
      <c r="H49" s="62"/>
      <c r="I49" s="62"/>
      <c r="J49" s="62"/>
      <c r="K49" s="62"/>
      <c r="L49" s="62"/>
      <c r="M49" s="62"/>
      <c r="N49" s="63"/>
      <c r="O49" s="4"/>
      <c r="P49" s="4"/>
    </row>
    <row r="50" spans="1:16" ht="14.25" customHeight="1" x14ac:dyDescent="0.4">
      <c r="A50" s="64" t="s">
        <v>22</v>
      </c>
      <c r="B50" s="65"/>
      <c r="C50" s="65"/>
      <c r="D50" s="65"/>
      <c r="E50" s="65"/>
      <c r="F50" s="65"/>
      <c r="G50" s="65"/>
      <c r="H50" s="65"/>
      <c r="I50" s="65"/>
      <c r="J50" s="65"/>
      <c r="K50" s="65"/>
      <c r="L50" s="65"/>
      <c r="M50" s="65"/>
      <c r="N50" s="66"/>
    </row>
    <row r="51" spans="1:16" ht="14.25" customHeight="1" x14ac:dyDescent="0.4">
      <c r="A51" s="67"/>
      <c r="B51" s="68"/>
      <c r="C51" s="68"/>
      <c r="D51" s="68"/>
      <c r="E51" s="68"/>
      <c r="F51" s="68"/>
      <c r="G51" s="68"/>
      <c r="H51" s="68"/>
      <c r="I51" s="68"/>
      <c r="J51" s="68"/>
      <c r="K51" s="68"/>
      <c r="L51" s="68"/>
      <c r="M51" s="68"/>
      <c r="N51" s="69"/>
    </row>
    <row r="52" spans="1:16" ht="14.25" customHeight="1" x14ac:dyDescent="0.4">
      <c r="A52" s="67"/>
      <c r="B52" s="68"/>
      <c r="C52" s="68"/>
      <c r="D52" s="68"/>
      <c r="E52" s="68"/>
      <c r="F52" s="68"/>
      <c r="G52" s="68"/>
      <c r="H52" s="68"/>
      <c r="I52" s="68"/>
      <c r="J52" s="68"/>
      <c r="K52" s="68"/>
      <c r="L52" s="68"/>
      <c r="M52" s="68"/>
      <c r="N52" s="69"/>
    </row>
    <row r="53" spans="1:16" ht="14.25" customHeight="1" x14ac:dyDescent="0.4">
      <c r="A53" s="67"/>
      <c r="B53" s="68"/>
      <c r="C53" s="68"/>
      <c r="D53" s="68"/>
      <c r="E53" s="68"/>
      <c r="F53" s="68"/>
      <c r="G53" s="68"/>
      <c r="H53" s="68"/>
      <c r="I53" s="68"/>
      <c r="J53" s="68"/>
      <c r="K53" s="68"/>
      <c r="L53" s="68"/>
      <c r="M53" s="68"/>
      <c r="N53" s="69"/>
    </row>
    <row r="54" spans="1:16" ht="14.25" customHeight="1" x14ac:dyDescent="0.4">
      <c r="A54" s="67"/>
      <c r="B54" s="68"/>
      <c r="C54" s="68"/>
      <c r="D54" s="68"/>
      <c r="E54" s="68"/>
      <c r="F54" s="68"/>
      <c r="G54" s="68"/>
      <c r="H54" s="68"/>
      <c r="I54" s="68"/>
      <c r="J54" s="68"/>
      <c r="K54" s="68"/>
      <c r="L54" s="68"/>
      <c r="M54" s="68"/>
      <c r="N54" s="69"/>
    </row>
    <row r="55" spans="1:16" ht="14.25" customHeight="1" thickBot="1" x14ac:dyDescent="0.45">
      <c r="A55" s="70"/>
      <c r="B55" s="71"/>
      <c r="C55" s="71"/>
      <c r="D55" s="71"/>
      <c r="E55" s="71"/>
      <c r="F55" s="71"/>
      <c r="G55" s="71"/>
      <c r="H55" s="71"/>
      <c r="I55" s="71"/>
      <c r="J55" s="71"/>
      <c r="K55" s="71"/>
      <c r="L55" s="71"/>
      <c r="M55" s="71"/>
      <c r="N55" s="72"/>
    </row>
  </sheetData>
  <mergeCells count="61">
    <mergeCell ref="A1:N1"/>
    <mergeCell ref="A4:A5"/>
    <mergeCell ref="B4:I5"/>
    <mergeCell ref="L4:L5"/>
    <mergeCell ref="M4:M5"/>
    <mergeCell ref="N4:N5"/>
    <mergeCell ref="B3:I3"/>
    <mergeCell ref="M2:N2"/>
    <mergeCell ref="O4:O5"/>
    <mergeCell ref="P4:P5"/>
    <mergeCell ref="A6:A7"/>
    <mergeCell ref="B6:I7"/>
    <mergeCell ref="L6:L7"/>
    <mergeCell ref="M6:M7"/>
    <mergeCell ref="N6:N7"/>
    <mergeCell ref="O6:O7"/>
    <mergeCell ref="P6:P7"/>
    <mergeCell ref="I10:I11"/>
    <mergeCell ref="M10:N10"/>
    <mergeCell ref="A11:E11"/>
    <mergeCell ref="M11:N11"/>
    <mergeCell ref="A12:F12"/>
    <mergeCell ref="I12:M12"/>
    <mergeCell ref="A13:A16"/>
    <mergeCell ref="H13:H16"/>
    <mergeCell ref="I13:M16"/>
    <mergeCell ref="N13:N16"/>
    <mergeCell ref="A17:A20"/>
    <mergeCell ref="H17:H20"/>
    <mergeCell ref="I17:M20"/>
    <mergeCell ref="N17:N20"/>
    <mergeCell ref="A21:A24"/>
    <mergeCell ref="H21:H24"/>
    <mergeCell ref="I21:M24"/>
    <mergeCell ref="N21:N24"/>
    <mergeCell ref="A25:A28"/>
    <mergeCell ref="H25:H28"/>
    <mergeCell ref="I25:M28"/>
    <mergeCell ref="N25:N28"/>
    <mergeCell ref="A29:A32"/>
    <mergeCell ref="H29:H32"/>
    <mergeCell ref="I29:M32"/>
    <mergeCell ref="N29:N32"/>
    <mergeCell ref="A33:A36"/>
    <mergeCell ref="H33:H36"/>
    <mergeCell ref="I33:M36"/>
    <mergeCell ref="N33:N36"/>
    <mergeCell ref="A50:N55"/>
    <mergeCell ref="A37:A40"/>
    <mergeCell ref="H37:H40"/>
    <mergeCell ref="I37:M40"/>
    <mergeCell ref="N37:N40"/>
    <mergeCell ref="A41:A44"/>
    <mergeCell ref="H41:H44"/>
    <mergeCell ref="I41:M44"/>
    <mergeCell ref="N41:N44"/>
    <mergeCell ref="A45:A48"/>
    <mergeCell ref="H45:H48"/>
    <mergeCell ref="I45:M48"/>
    <mergeCell ref="N45:N48"/>
    <mergeCell ref="A49:N49"/>
  </mergeCells>
  <phoneticPr fontId="3"/>
  <dataValidations count="1">
    <dataValidation type="date" operator="greaterThanOrEqual" allowBlank="1" showInputMessage="1" showErrorMessage="1" sqref="A13:A48" xr:uid="{5B6CC7E2-123A-421B-91B4-658A354A33C4}">
      <formula1>43191</formula1>
    </dataValidation>
  </dataValidation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15B5-5DF7-4C03-BEC1-380C2001E7E6}">
  <dimension ref="A1:P55"/>
  <sheetViews>
    <sheetView view="pageBreakPreview" zoomScale="60" zoomScaleNormal="85" workbookViewId="0">
      <selection sqref="A1:N1"/>
    </sheetView>
  </sheetViews>
  <sheetFormatPr defaultColWidth="9" defaultRowHeight="15.75" x14ac:dyDescent="0.4"/>
  <cols>
    <col min="1" max="1" width="10.5" style="2" customWidth="1"/>
    <col min="2" max="2" width="5.875" style="2" customWidth="1"/>
    <col min="3" max="3" width="7.625" style="2" customWidth="1"/>
    <col min="4" max="4" width="3.625" style="2" customWidth="1"/>
    <col min="5" max="7" width="7.625" style="2" customWidth="1"/>
    <col min="8" max="8" width="13.75" style="2" customWidth="1"/>
    <col min="9" max="10" width="9" style="2"/>
    <col min="11" max="11" width="23.75" style="2" customWidth="1"/>
    <col min="12" max="14" width="13.625" style="2" customWidth="1"/>
    <col min="15" max="15" width="11" style="2" customWidth="1"/>
    <col min="16" max="16" width="2.875" style="2" customWidth="1"/>
    <col min="17" max="16384" width="9" style="2"/>
  </cols>
  <sheetData>
    <row r="1" spans="1:16" ht="51" customHeight="1" x14ac:dyDescent="0.4">
      <c r="A1" s="99" t="s">
        <v>0</v>
      </c>
      <c r="B1" s="99"/>
      <c r="C1" s="99"/>
      <c r="D1" s="99"/>
      <c r="E1" s="99"/>
      <c r="F1" s="99"/>
      <c r="G1" s="99"/>
      <c r="H1" s="99"/>
      <c r="I1" s="99"/>
      <c r="J1" s="99"/>
      <c r="K1" s="99"/>
      <c r="L1" s="99"/>
      <c r="M1" s="99"/>
      <c r="N1" s="99"/>
      <c r="O1" s="1"/>
      <c r="P1" s="1"/>
    </row>
    <row r="2" spans="1:16" ht="32.25" customHeight="1" x14ac:dyDescent="0.4">
      <c r="M2" s="149" t="s">
        <v>32</v>
      </c>
      <c r="N2" s="150"/>
    </row>
    <row r="3" spans="1:16" ht="38.25" customHeight="1" x14ac:dyDescent="0.4">
      <c r="A3" s="41" t="s">
        <v>29</v>
      </c>
      <c r="B3" s="106"/>
      <c r="C3" s="107"/>
      <c r="D3" s="107"/>
      <c r="E3" s="107"/>
      <c r="F3" s="107"/>
      <c r="G3" s="107"/>
      <c r="H3" s="107"/>
      <c r="I3" s="108"/>
    </row>
    <row r="4" spans="1:16" x14ac:dyDescent="0.4">
      <c r="A4" s="89" t="s">
        <v>2</v>
      </c>
      <c r="B4" s="100" t="s">
        <v>3</v>
      </c>
      <c r="C4" s="101"/>
      <c r="D4" s="101"/>
      <c r="E4" s="101"/>
      <c r="F4" s="101"/>
      <c r="G4" s="101"/>
      <c r="H4" s="101"/>
      <c r="I4" s="102"/>
      <c r="J4" s="3"/>
      <c r="K4" s="4"/>
      <c r="L4" s="97"/>
      <c r="M4" s="97"/>
      <c r="N4" s="97"/>
      <c r="O4" s="88"/>
      <c r="P4" s="68"/>
    </row>
    <row r="5" spans="1:16" ht="18.75" customHeight="1" x14ac:dyDescent="0.4">
      <c r="A5" s="90"/>
      <c r="B5" s="103"/>
      <c r="C5" s="104"/>
      <c r="D5" s="104"/>
      <c r="E5" s="104"/>
      <c r="F5" s="104"/>
      <c r="G5" s="104"/>
      <c r="H5" s="104"/>
      <c r="I5" s="105"/>
      <c r="J5" s="6"/>
      <c r="K5" s="4"/>
      <c r="L5" s="98"/>
      <c r="M5" s="98"/>
      <c r="N5" s="98"/>
      <c r="O5" s="88"/>
      <c r="P5" s="68"/>
    </row>
    <row r="6" spans="1:16" ht="18.75" customHeight="1" x14ac:dyDescent="0.4">
      <c r="A6" s="89" t="s">
        <v>4</v>
      </c>
      <c r="B6" s="91"/>
      <c r="C6" s="92"/>
      <c r="D6" s="92"/>
      <c r="E6" s="92"/>
      <c r="F6" s="92"/>
      <c r="G6" s="92"/>
      <c r="H6" s="92"/>
      <c r="I6" s="93"/>
      <c r="J6" s="6"/>
      <c r="K6" s="4"/>
      <c r="L6" s="97"/>
      <c r="M6" s="97"/>
      <c r="N6" s="97"/>
      <c r="O6" s="88"/>
      <c r="P6" s="68"/>
    </row>
    <row r="7" spans="1:16" x14ac:dyDescent="0.4">
      <c r="A7" s="90"/>
      <c r="B7" s="94"/>
      <c r="C7" s="95"/>
      <c r="D7" s="95"/>
      <c r="E7" s="95"/>
      <c r="F7" s="95"/>
      <c r="G7" s="95"/>
      <c r="H7" s="95"/>
      <c r="I7" s="96"/>
      <c r="J7" s="6"/>
      <c r="K7" s="4"/>
      <c r="L7" s="98"/>
      <c r="M7" s="98"/>
      <c r="N7" s="98"/>
      <c r="O7" s="88"/>
      <c r="P7" s="68"/>
    </row>
    <row r="8" spans="1:16" x14ac:dyDescent="0.4">
      <c r="A8" s="7"/>
      <c r="B8" s="8"/>
      <c r="C8" s="8"/>
      <c r="D8" s="8"/>
      <c r="E8" s="8"/>
      <c r="F8" s="8"/>
      <c r="G8" s="8"/>
      <c r="H8" s="8"/>
      <c r="I8" s="8"/>
      <c r="J8" s="8"/>
    </row>
    <row r="9" spans="1:16" ht="16.5" thickBot="1" x14ac:dyDescent="0.45"/>
    <row r="10" spans="1:16" ht="47.1" customHeight="1" thickBot="1" x14ac:dyDescent="0.45">
      <c r="I10" s="73" t="s">
        <v>5</v>
      </c>
      <c r="J10" s="9" t="s">
        <v>6</v>
      </c>
      <c r="K10" s="10">
        <f>F16+F20+F24+F28+F32+F36+F40+F44+F48</f>
        <v>0</v>
      </c>
      <c r="L10" s="11" t="s">
        <v>7</v>
      </c>
      <c r="M10" s="75">
        <v>1100</v>
      </c>
      <c r="N10" s="76"/>
    </row>
    <row r="11" spans="1:16" ht="47.1" customHeight="1" thickBot="1" x14ac:dyDescent="0.45">
      <c r="A11" s="77" t="s">
        <v>8</v>
      </c>
      <c r="B11" s="78"/>
      <c r="C11" s="78"/>
      <c r="D11" s="78"/>
      <c r="E11" s="79"/>
      <c r="I11" s="74"/>
      <c r="J11" s="12" t="s">
        <v>9</v>
      </c>
      <c r="K11" s="13">
        <f>G16+G20+G24+G28+G32+G36+G40+G44+G48</f>
        <v>0</v>
      </c>
      <c r="L11" s="14" t="s">
        <v>10</v>
      </c>
      <c r="M11" s="80">
        <f>SUM(N13:N48)</f>
        <v>0</v>
      </c>
      <c r="N11" s="81"/>
    </row>
    <row r="12" spans="1:16" x14ac:dyDescent="0.4">
      <c r="A12" s="82" t="s">
        <v>11</v>
      </c>
      <c r="B12" s="83"/>
      <c r="C12" s="83"/>
      <c r="D12" s="83"/>
      <c r="E12" s="83"/>
      <c r="F12" s="84"/>
      <c r="G12" s="15" t="s">
        <v>12</v>
      </c>
      <c r="H12" s="15" t="s">
        <v>13</v>
      </c>
      <c r="I12" s="85" t="s">
        <v>14</v>
      </c>
      <c r="J12" s="86"/>
      <c r="K12" s="86"/>
      <c r="L12" s="86"/>
      <c r="M12" s="87"/>
      <c r="N12" s="16" t="s">
        <v>15</v>
      </c>
    </row>
    <row r="13" spans="1:16" ht="24" customHeight="1" x14ac:dyDescent="0.4">
      <c r="A13" s="43"/>
      <c r="B13" s="17" t="s">
        <v>16</v>
      </c>
      <c r="C13" s="18"/>
      <c r="D13" s="19" t="s">
        <v>17</v>
      </c>
      <c r="E13" s="18"/>
      <c r="F13" s="20">
        <f>E13-C13</f>
        <v>0</v>
      </c>
      <c r="G13" s="21">
        <f>F13*24</f>
        <v>0</v>
      </c>
      <c r="H13" s="46"/>
      <c r="I13" s="49"/>
      <c r="J13" s="50"/>
      <c r="K13" s="50"/>
      <c r="L13" s="50"/>
      <c r="M13" s="51"/>
      <c r="N13" s="58">
        <f>M$10*G16</f>
        <v>0</v>
      </c>
    </row>
    <row r="14" spans="1:16" ht="24" customHeight="1" x14ac:dyDescent="0.4">
      <c r="A14" s="44"/>
      <c r="B14" s="22" t="s">
        <v>18</v>
      </c>
      <c r="C14" s="23"/>
      <c r="D14" s="24" t="s">
        <v>17</v>
      </c>
      <c r="E14" s="23"/>
      <c r="F14" s="25">
        <f t="shared" ref="F14:F15" si="0">E14-C14</f>
        <v>0</v>
      </c>
      <c r="G14" s="26">
        <f t="shared" ref="G14" si="1">F14*24</f>
        <v>0</v>
      </c>
      <c r="H14" s="47"/>
      <c r="I14" s="52"/>
      <c r="J14" s="53"/>
      <c r="K14" s="53"/>
      <c r="L14" s="53"/>
      <c r="M14" s="54"/>
      <c r="N14" s="59"/>
    </row>
    <row r="15" spans="1:16" ht="24" customHeight="1" x14ac:dyDescent="0.4">
      <c r="A15" s="44"/>
      <c r="B15" s="28" t="s">
        <v>19</v>
      </c>
      <c r="C15" s="29"/>
      <c r="D15" s="30" t="s">
        <v>17</v>
      </c>
      <c r="E15" s="29"/>
      <c r="F15" s="31">
        <f t="shared" si="0"/>
        <v>0</v>
      </c>
      <c r="G15" s="32">
        <f>F15*24</f>
        <v>0</v>
      </c>
      <c r="H15" s="47"/>
      <c r="I15" s="52"/>
      <c r="J15" s="53"/>
      <c r="K15" s="53"/>
      <c r="L15" s="53"/>
      <c r="M15" s="54"/>
      <c r="N15" s="59"/>
    </row>
    <row r="16" spans="1:16" ht="24" customHeight="1" x14ac:dyDescent="0.4">
      <c r="A16" s="45"/>
      <c r="B16" s="33" t="s">
        <v>20</v>
      </c>
      <c r="C16" s="34"/>
      <c r="D16" s="35"/>
      <c r="E16" s="35"/>
      <c r="F16" s="36">
        <f>F13-F14-F15</f>
        <v>0</v>
      </c>
      <c r="G16" s="37">
        <f>G13-G14-G15</f>
        <v>0</v>
      </c>
      <c r="H16" s="48"/>
      <c r="I16" s="55"/>
      <c r="J16" s="56"/>
      <c r="K16" s="56"/>
      <c r="L16" s="56"/>
      <c r="M16" s="57"/>
      <c r="N16" s="60"/>
    </row>
    <row r="17" spans="1:14" ht="24" customHeight="1" x14ac:dyDescent="0.4">
      <c r="A17" s="43"/>
      <c r="B17" s="17" t="s">
        <v>16</v>
      </c>
      <c r="C17" s="18"/>
      <c r="D17" s="19" t="s">
        <v>17</v>
      </c>
      <c r="E17" s="18"/>
      <c r="F17" s="20">
        <f>E17-C17</f>
        <v>0</v>
      </c>
      <c r="G17" s="21">
        <f>F17*24</f>
        <v>0</v>
      </c>
      <c r="H17" s="46"/>
      <c r="I17" s="49"/>
      <c r="J17" s="50"/>
      <c r="K17" s="50"/>
      <c r="L17" s="50"/>
      <c r="M17" s="51"/>
      <c r="N17" s="58">
        <f>M$10*G20</f>
        <v>0</v>
      </c>
    </row>
    <row r="18" spans="1:14" ht="24" customHeight="1" x14ac:dyDescent="0.4">
      <c r="A18" s="44"/>
      <c r="B18" s="22" t="s">
        <v>18</v>
      </c>
      <c r="C18" s="23"/>
      <c r="D18" s="24" t="s">
        <v>17</v>
      </c>
      <c r="E18" s="23"/>
      <c r="F18" s="25">
        <f t="shared" ref="F18:F19" si="2">E18-C18</f>
        <v>0</v>
      </c>
      <c r="G18" s="26">
        <f t="shared" ref="G18" si="3">F18*24</f>
        <v>0</v>
      </c>
      <c r="H18" s="47"/>
      <c r="I18" s="52"/>
      <c r="J18" s="53"/>
      <c r="K18" s="53"/>
      <c r="L18" s="53"/>
      <c r="M18" s="54"/>
      <c r="N18" s="59"/>
    </row>
    <row r="19" spans="1:14" ht="24" customHeight="1" x14ac:dyDescent="0.4">
      <c r="A19" s="44"/>
      <c r="B19" s="28" t="s">
        <v>19</v>
      </c>
      <c r="C19" s="30"/>
      <c r="D19" s="30" t="s">
        <v>17</v>
      </c>
      <c r="E19" s="30"/>
      <c r="F19" s="31">
        <f t="shared" si="2"/>
        <v>0</v>
      </c>
      <c r="G19" s="32">
        <f>F19*24</f>
        <v>0</v>
      </c>
      <c r="H19" s="47"/>
      <c r="I19" s="52"/>
      <c r="J19" s="53"/>
      <c r="K19" s="53"/>
      <c r="L19" s="53"/>
      <c r="M19" s="54"/>
      <c r="N19" s="59"/>
    </row>
    <row r="20" spans="1:14" ht="24" customHeight="1" x14ac:dyDescent="0.4">
      <c r="A20" s="45"/>
      <c r="B20" s="33" t="s">
        <v>20</v>
      </c>
      <c r="C20" s="34"/>
      <c r="D20" s="35"/>
      <c r="E20" s="35"/>
      <c r="F20" s="36">
        <f>F17-F18-F19</f>
        <v>0</v>
      </c>
      <c r="G20" s="37">
        <f>G17-G18-G19</f>
        <v>0</v>
      </c>
      <c r="H20" s="48"/>
      <c r="I20" s="55"/>
      <c r="J20" s="56"/>
      <c r="K20" s="56"/>
      <c r="L20" s="56"/>
      <c r="M20" s="57"/>
      <c r="N20" s="60"/>
    </row>
    <row r="21" spans="1:14" ht="24" customHeight="1" x14ac:dyDescent="0.4">
      <c r="A21" s="43"/>
      <c r="B21" s="17" t="s">
        <v>16</v>
      </c>
      <c r="C21" s="18"/>
      <c r="D21" s="19" t="s">
        <v>17</v>
      </c>
      <c r="E21" s="18"/>
      <c r="F21" s="20">
        <f>E21-C21</f>
        <v>0</v>
      </c>
      <c r="G21" s="21">
        <f>F21*24</f>
        <v>0</v>
      </c>
      <c r="H21" s="46"/>
      <c r="I21" s="49"/>
      <c r="J21" s="50"/>
      <c r="K21" s="50"/>
      <c r="L21" s="50"/>
      <c r="M21" s="51"/>
      <c r="N21" s="58">
        <f>M$10*G24</f>
        <v>0</v>
      </c>
    </row>
    <row r="22" spans="1:14" ht="24" customHeight="1" x14ac:dyDescent="0.4">
      <c r="A22" s="44"/>
      <c r="B22" s="22" t="s">
        <v>18</v>
      </c>
      <c r="C22" s="23"/>
      <c r="D22" s="24" t="s">
        <v>17</v>
      </c>
      <c r="E22" s="23"/>
      <c r="F22" s="25">
        <f t="shared" ref="F22:F23" si="4">E22-C22</f>
        <v>0</v>
      </c>
      <c r="G22" s="26">
        <f t="shared" ref="G22" si="5">F22*24</f>
        <v>0</v>
      </c>
      <c r="H22" s="47"/>
      <c r="I22" s="52"/>
      <c r="J22" s="53"/>
      <c r="K22" s="53"/>
      <c r="L22" s="53"/>
      <c r="M22" s="54"/>
      <c r="N22" s="59"/>
    </row>
    <row r="23" spans="1:14" ht="24" customHeight="1" x14ac:dyDescent="0.4">
      <c r="A23" s="44"/>
      <c r="B23" s="28" t="s">
        <v>19</v>
      </c>
      <c r="C23" s="30"/>
      <c r="D23" s="30" t="s">
        <v>17</v>
      </c>
      <c r="E23" s="30"/>
      <c r="F23" s="31">
        <f t="shared" si="4"/>
        <v>0</v>
      </c>
      <c r="G23" s="32">
        <f>F23*24</f>
        <v>0</v>
      </c>
      <c r="H23" s="47"/>
      <c r="I23" s="52"/>
      <c r="J23" s="53"/>
      <c r="K23" s="53"/>
      <c r="L23" s="53"/>
      <c r="M23" s="54"/>
      <c r="N23" s="59"/>
    </row>
    <row r="24" spans="1:14" ht="24" customHeight="1" x14ac:dyDescent="0.4">
      <c r="A24" s="45"/>
      <c r="B24" s="33" t="s">
        <v>20</v>
      </c>
      <c r="C24" s="34"/>
      <c r="D24" s="35"/>
      <c r="E24" s="35"/>
      <c r="F24" s="36">
        <f>F21-F22-F23</f>
        <v>0</v>
      </c>
      <c r="G24" s="37">
        <f>G21-G22-G23</f>
        <v>0</v>
      </c>
      <c r="H24" s="48"/>
      <c r="I24" s="55"/>
      <c r="J24" s="56"/>
      <c r="K24" s="56"/>
      <c r="L24" s="56"/>
      <c r="M24" s="57"/>
      <c r="N24" s="60"/>
    </row>
    <row r="25" spans="1:14" ht="24" customHeight="1" x14ac:dyDescent="0.4">
      <c r="A25" s="43"/>
      <c r="B25" s="17" t="s">
        <v>16</v>
      </c>
      <c r="C25" s="18"/>
      <c r="D25" s="19" t="s">
        <v>17</v>
      </c>
      <c r="E25" s="18"/>
      <c r="F25" s="20">
        <f>E25-C25</f>
        <v>0</v>
      </c>
      <c r="G25" s="21">
        <f>F25*24</f>
        <v>0</v>
      </c>
      <c r="H25" s="46"/>
      <c r="I25" s="49"/>
      <c r="J25" s="50"/>
      <c r="K25" s="50"/>
      <c r="L25" s="50"/>
      <c r="M25" s="51"/>
      <c r="N25" s="58">
        <f>M$10*G28</f>
        <v>0</v>
      </c>
    </row>
    <row r="26" spans="1:14" ht="24" customHeight="1" x14ac:dyDescent="0.4">
      <c r="A26" s="44"/>
      <c r="B26" s="22" t="s">
        <v>18</v>
      </c>
      <c r="C26" s="23"/>
      <c r="D26" s="24" t="s">
        <v>17</v>
      </c>
      <c r="E26" s="23"/>
      <c r="F26" s="25">
        <f t="shared" ref="F26:F27" si="6">E26-C26</f>
        <v>0</v>
      </c>
      <c r="G26" s="26">
        <f t="shared" ref="G26" si="7">F26*24</f>
        <v>0</v>
      </c>
      <c r="H26" s="47"/>
      <c r="I26" s="52"/>
      <c r="J26" s="53"/>
      <c r="K26" s="53"/>
      <c r="L26" s="53"/>
      <c r="M26" s="54"/>
      <c r="N26" s="59"/>
    </row>
    <row r="27" spans="1:14" ht="24" customHeight="1" x14ac:dyDescent="0.4">
      <c r="A27" s="44"/>
      <c r="B27" s="28" t="s">
        <v>19</v>
      </c>
      <c r="C27" s="30"/>
      <c r="D27" s="30" t="s">
        <v>17</v>
      </c>
      <c r="E27" s="30"/>
      <c r="F27" s="31">
        <f t="shared" si="6"/>
        <v>0</v>
      </c>
      <c r="G27" s="32">
        <f>F27*24</f>
        <v>0</v>
      </c>
      <c r="H27" s="47"/>
      <c r="I27" s="52"/>
      <c r="J27" s="53"/>
      <c r="K27" s="53"/>
      <c r="L27" s="53"/>
      <c r="M27" s="54"/>
      <c r="N27" s="59"/>
    </row>
    <row r="28" spans="1:14" ht="24" customHeight="1" x14ac:dyDescent="0.4">
      <c r="A28" s="45"/>
      <c r="B28" s="33" t="s">
        <v>20</v>
      </c>
      <c r="C28" s="34"/>
      <c r="D28" s="35"/>
      <c r="E28" s="35"/>
      <c r="F28" s="36">
        <f>F25-F26-F27</f>
        <v>0</v>
      </c>
      <c r="G28" s="37">
        <f>G25-G26-G27</f>
        <v>0</v>
      </c>
      <c r="H28" s="48"/>
      <c r="I28" s="55"/>
      <c r="J28" s="56"/>
      <c r="K28" s="56"/>
      <c r="L28" s="56"/>
      <c r="M28" s="57"/>
      <c r="N28" s="60"/>
    </row>
    <row r="29" spans="1:14" ht="24" customHeight="1" x14ac:dyDescent="0.4">
      <c r="A29" s="43"/>
      <c r="B29" s="17" t="s">
        <v>16</v>
      </c>
      <c r="C29" s="18"/>
      <c r="D29" s="19" t="s">
        <v>17</v>
      </c>
      <c r="E29" s="18"/>
      <c r="F29" s="20">
        <f>E29-C29</f>
        <v>0</v>
      </c>
      <c r="G29" s="21">
        <f>F29*24</f>
        <v>0</v>
      </c>
      <c r="H29" s="46"/>
      <c r="I29" s="49"/>
      <c r="J29" s="50"/>
      <c r="K29" s="50"/>
      <c r="L29" s="50"/>
      <c r="M29" s="51"/>
      <c r="N29" s="58">
        <f>M$10*G32</f>
        <v>0</v>
      </c>
    </row>
    <row r="30" spans="1:14" ht="24" customHeight="1" x14ac:dyDescent="0.4">
      <c r="A30" s="44"/>
      <c r="B30" s="22" t="s">
        <v>18</v>
      </c>
      <c r="C30" s="23"/>
      <c r="D30" s="24" t="s">
        <v>17</v>
      </c>
      <c r="E30" s="23"/>
      <c r="F30" s="25">
        <f t="shared" ref="F30:F31" si="8">E30-C30</f>
        <v>0</v>
      </c>
      <c r="G30" s="26">
        <f t="shared" ref="G30" si="9">F30*24</f>
        <v>0</v>
      </c>
      <c r="H30" s="47"/>
      <c r="I30" s="52"/>
      <c r="J30" s="53"/>
      <c r="K30" s="53"/>
      <c r="L30" s="53"/>
      <c r="M30" s="54"/>
      <c r="N30" s="59"/>
    </row>
    <row r="31" spans="1:14" ht="24" customHeight="1" x14ac:dyDescent="0.4">
      <c r="A31" s="44"/>
      <c r="B31" s="28" t="s">
        <v>19</v>
      </c>
      <c r="C31" s="30"/>
      <c r="D31" s="30" t="s">
        <v>17</v>
      </c>
      <c r="E31" s="30"/>
      <c r="F31" s="31">
        <f t="shared" si="8"/>
        <v>0</v>
      </c>
      <c r="G31" s="32">
        <f>F31*24</f>
        <v>0</v>
      </c>
      <c r="H31" s="47"/>
      <c r="I31" s="52"/>
      <c r="J31" s="53"/>
      <c r="K31" s="53"/>
      <c r="L31" s="53"/>
      <c r="M31" s="54"/>
      <c r="N31" s="59"/>
    </row>
    <row r="32" spans="1:14" ht="24" customHeight="1" x14ac:dyDescent="0.4">
      <c r="A32" s="45"/>
      <c r="B32" s="33" t="s">
        <v>20</v>
      </c>
      <c r="C32" s="34"/>
      <c r="D32" s="35"/>
      <c r="E32" s="35"/>
      <c r="F32" s="36">
        <f>F29-F30-F31</f>
        <v>0</v>
      </c>
      <c r="G32" s="37">
        <f>G29-G30-G31</f>
        <v>0</v>
      </c>
      <c r="H32" s="48"/>
      <c r="I32" s="55"/>
      <c r="J32" s="56"/>
      <c r="K32" s="56"/>
      <c r="L32" s="56"/>
      <c r="M32" s="57"/>
      <c r="N32" s="60"/>
    </row>
    <row r="33" spans="1:14" ht="24" customHeight="1" x14ac:dyDescent="0.4">
      <c r="A33" s="43"/>
      <c r="B33" s="17" t="s">
        <v>16</v>
      </c>
      <c r="C33" s="18"/>
      <c r="D33" s="19" t="s">
        <v>17</v>
      </c>
      <c r="E33" s="18"/>
      <c r="F33" s="20">
        <f>E33-C33</f>
        <v>0</v>
      </c>
      <c r="G33" s="21">
        <f>F33*24</f>
        <v>0</v>
      </c>
      <c r="H33" s="46"/>
      <c r="I33" s="49"/>
      <c r="J33" s="50"/>
      <c r="K33" s="50"/>
      <c r="L33" s="50"/>
      <c r="M33" s="51"/>
      <c r="N33" s="58">
        <f>M$10*G36</f>
        <v>0</v>
      </c>
    </row>
    <row r="34" spans="1:14" ht="24" customHeight="1" x14ac:dyDescent="0.4">
      <c r="A34" s="44"/>
      <c r="B34" s="22" t="s">
        <v>18</v>
      </c>
      <c r="C34" s="23"/>
      <c r="D34" s="24" t="s">
        <v>17</v>
      </c>
      <c r="E34" s="23"/>
      <c r="F34" s="25">
        <f t="shared" ref="F34:F35" si="10">E34-C34</f>
        <v>0</v>
      </c>
      <c r="G34" s="26">
        <f t="shared" ref="G34" si="11">F34*24</f>
        <v>0</v>
      </c>
      <c r="H34" s="47"/>
      <c r="I34" s="52"/>
      <c r="J34" s="53"/>
      <c r="K34" s="53"/>
      <c r="L34" s="53"/>
      <c r="M34" s="54"/>
      <c r="N34" s="59"/>
    </row>
    <row r="35" spans="1:14" ht="24" customHeight="1" x14ac:dyDescent="0.4">
      <c r="A35" s="44"/>
      <c r="B35" s="28" t="s">
        <v>19</v>
      </c>
      <c r="C35" s="30"/>
      <c r="D35" s="30" t="s">
        <v>17</v>
      </c>
      <c r="E35" s="30"/>
      <c r="F35" s="31">
        <f t="shared" si="10"/>
        <v>0</v>
      </c>
      <c r="G35" s="32">
        <f>F35*24</f>
        <v>0</v>
      </c>
      <c r="H35" s="47"/>
      <c r="I35" s="52"/>
      <c r="J35" s="53"/>
      <c r="K35" s="53"/>
      <c r="L35" s="53"/>
      <c r="M35" s="54"/>
      <c r="N35" s="59"/>
    </row>
    <row r="36" spans="1:14" ht="24" customHeight="1" x14ac:dyDescent="0.4">
      <c r="A36" s="45"/>
      <c r="B36" s="33" t="s">
        <v>20</v>
      </c>
      <c r="C36" s="34"/>
      <c r="D36" s="35"/>
      <c r="E36" s="35"/>
      <c r="F36" s="36">
        <f>F33-F34-F35</f>
        <v>0</v>
      </c>
      <c r="G36" s="37">
        <f>G33-G34-G35</f>
        <v>0</v>
      </c>
      <c r="H36" s="48"/>
      <c r="I36" s="55"/>
      <c r="J36" s="56"/>
      <c r="K36" s="56"/>
      <c r="L36" s="56"/>
      <c r="M36" s="57"/>
      <c r="N36" s="60"/>
    </row>
    <row r="37" spans="1:14" ht="24" customHeight="1" x14ac:dyDescent="0.4">
      <c r="A37" s="43"/>
      <c r="B37" s="17" t="s">
        <v>16</v>
      </c>
      <c r="C37" s="18"/>
      <c r="D37" s="19" t="s">
        <v>17</v>
      </c>
      <c r="E37" s="18"/>
      <c r="F37" s="20">
        <f>E37-C37</f>
        <v>0</v>
      </c>
      <c r="G37" s="21">
        <f>F37*24</f>
        <v>0</v>
      </c>
      <c r="H37" s="46"/>
      <c r="I37" s="49"/>
      <c r="J37" s="50"/>
      <c r="K37" s="50"/>
      <c r="L37" s="50"/>
      <c r="M37" s="51"/>
      <c r="N37" s="58">
        <f>M$10*G40</f>
        <v>0</v>
      </c>
    </row>
    <row r="38" spans="1:14" ht="24" customHeight="1" x14ac:dyDescent="0.4">
      <c r="A38" s="44"/>
      <c r="B38" s="22" t="s">
        <v>18</v>
      </c>
      <c r="C38" s="23"/>
      <c r="D38" s="24" t="s">
        <v>17</v>
      </c>
      <c r="E38" s="23"/>
      <c r="F38" s="25">
        <f t="shared" ref="F38:F39" si="12">E38-C38</f>
        <v>0</v>
      </c>
      <c r="G38" s="26">
        <f t="shared" ref="G38" si="13">F38*24</f>
        <v>0</v>
      </c>
      <c r="H38" s="47"/>
      <c r="I38" s="52"/>
      <c r="J38" s="53"/>
      <c r="K38" s="53"/>
      <c r="L38" s="53"/>
      <c r="M38" s="54"/>
      <c r="N38" s="59"/>
    </row>
    <row r="39" spans="1:14" ht="24" customHeight="1" x14ac:dyDescent="0.4">
      <c r="A39" s="44"/>
      <c r="B39" s="28" t="s">
        <v>19</v>
      </c>
      <c r="C39" s="30"/>
      <c r="D39" s="30" t="s">
        <v>17</v>
      </c>
      <c r="E39" s="30"/>
      <c r="F39" s="31">
        <f t="shared" si="12"/>
        <v>0</v>
      </c>
      <c r="G39" s="32">
        <f>F39*24</f>
        <v>0</v>
      </c>
      <c r="H39" s="47"/>
      <c r="I39" s="52"/>
      <c r="J39" s="53"/>
      <c r="K39" s="53"/>
      <c r="L39" s="53"/>
      <c r="M39" s="54"/>
      <c r="N39" s="59"/>
    </row>
    <row r="40" spans="1:14" ht="24" customHeight="1" x14ac:dyDescent="0.4">
      <c r="A40" s="45"/>
      <c r="B40" s="33" t="s">
        <v>20</v>
      </c>
      <c r="C40" s="34"/>
      <c r="D40" s="35"/>
      <c r="E40" s="35"/>
      <c r="F40" s="36">
        <f>F37-F38-F39</f>
        <v>0</v>
      </c>
      <c r="G40" s="37">
        <f>G37-G38-G39</f>
        <v>0</v>
      </c>
      <c r="H40" s="48"/>
      <c r="I40" s="55"/>
      <c r="J40" s="56"/>
      <c r="K40" s="56"/>
      <c r="L40" s="56"/>
      <c r="M40" s="57"/>
      <c r="N40" s="60"/>
    </row>
    <row r="41" spans="1:14" ht="24" customHeight="1" x14ac:dyDescent="0.4">
      <c r="A41" s="43"/>
      <c r="B41" s="17" t="s">
        <v>16</v>
      </c>
      <c r="C41" s="18"/>
      <c r="D41" s="19" t="s">
        <v>17</v>
      </c>
      <c r="E41" s="18"/>
      <c r="F41" s="20">
        <f>E41-C41</f>
        <v>0</v>
      </c>
      <c r="G41" s="21">
        <f>F41*24</f>
        <v>0</v>
      </c>
      <c r="H41" s="46"/>
      <c r="I41" s="49"/>
      <c r="J41" s="50"/>
      <c r="K41" s="50"/>
      <c r="L41" s="50"/>
      <c r="M41" s="51"/>
      <c r="N41" s="58">
        <f>M$10*G44</f>
        <v>0</v>
      </c>
    </row>
    <row r="42" spans="1:14" ht="24" customHeight="1" x14ac:dyDescent="0.4">
      <c r="A42" s="44"/>
      <c r="B42" s="22" t="s">
        <v>18</v>
      </c>
      <c r="C42" s="23"/>
      <c r="D42" s="24" t="s">
        <v>17</v>
      </c>
      <c r="E42" s="23"/>
      <c r="F42" s="25">
        <f t="shared" ref="F42:F43" si="14">E42-C42</f>
        <v>0</v>
      </c>
      <c r="G42" s="26">
        <f t="shared" ref="G42" si="15">F42*24</f>
        <v>0</v>
      </c>
      <c r="H42" s="47"/>
      <c r="I42" s="52"/>
      <c r="J42" s="53"/>
      <c r="K42" s="53"/>
      <c r="L42" s="53"/>
      <c r="M42" s="54"/>
      <c r="N42" s="59"/>
    </row>
    <row r="43" spans="1:14" ht="24" customHeight="1" x14ac:dyDescent="0.4">
      <c r="A43" s="44"/>
      <c r="B43" s="28" t="s">
        <v>19</v>
      </c>
      <c r="C43" s="30"/>
      <c r="D43" s="30" t="s">
        <v>17</v>
      </c>
      <c r="E43" s="30"/>
      <c r="F43" s="31">
        <f t="shared" si="14"/>
        <v>0</v>
      </c>
      <c r="G43" s="32">
        <f>F43*24</f>
        <v>0</v>
      </c>
      <c r="H43" s="47"/>
      <c r="I43" s="52"/>
      <c r="J43" s="53"/>
      <c r="K43" s="53"/>
      <c r="L43" s="53"/>
      <c r="M43" s="54"/>
      <c r="N43" s="59"/>
    </row>
    <row r="44" spans="1:14" ht="24" customHeight="1" x14ac:dyDescent="0.4">
      <c r="A44" s="45"/>
      <c r="B44" s="33" t="s">
        <v>20</v>
      </c>
      <c r="C44" s="34"/>
      <c r="D44" s="35"/>
      <c r="E44" s="35"/>
      <c r="F44" s="36">
        <f>F41-F42-F43</f>
        <v>0</v>
      </c>
      <c r="G44" s="37">
        <f>G41-G42-G43</f>
        <v>0</v>
      </c>
      <c r="H44" s="48"/>
      <c r="I44" s="55"/>
      <c r="J44" s="56"/>
      <c r="K44" s="56"/>
      <c r="L44" s="56"/>
      <c r="M44" s="57"/>
      <c r="N44" s="60"/>
    </row>
    <row r="45" spans="1:14" ht="24" customHeight="1" x14ac:dyDescent="0.4">
      <c r="A45" s="43"/>
      <c r="B45" s="17" t="s">
        <v>16</v>
      </c>
      <c r="C45" s="18"/>
      <c r="D45" s="19" t="s">
        <v>17</v>
      </c>
      <c r="E45" s="18"/>
      <c r="F45" s="20">
        <f>E45-C45</f>
        <v>0</v>
      </c>
      <c r="G45" s="21">
        <f>F45*24</f>
        <v>0</v>
      </c>
      <c r="H45" s="46"/>
      <c r="I45" s="49"/>
      <c r="J45" s="50"/>
      <c r="K45" s="50"/>
      <c r="L45" s="50"/>
      <c r="M45" s="51"/>
      <c r="N45" s="58">
        <f>M$10*G48</f>
        <v>0</v>
      </c>
    </row>
    <row r="46" spans="1:14" ht="24" customHeight="1" x14ac:dyDescent="0.4">
      <c r="A46" s="44"/>
      <c r="B46" s="22" t="s">
        <v>18</v>
      </c>
      <c r="C46" s="23"/>
      <c r="D46" s="24" t="s">
        <v>17</v>
      </c>
      <c r="E46" s="23"/>
      <c r="F46" s="25">
        <f t="shared" ref="F46:F47" si="16">E46-C46</f>
        <v>0</v>
      </c>
      <c r="G46" s="26">
        <f t="shared" ref="G46" si="17">F46*24</f>
        <v>0</v>
      </c>
      <c r="H46" s="47"/>
      <c r="I46" s="52"/>
      <c r="J46" s="53"/>
      <c r="K46" s="53"/>
      <c r="L46" s="53"/>
      <c r="M46" s="54"/>
      <c r="N46" s="59"/>
    </row>
    <row r="47" spans="1:14" ht="24" customHeight="1" x14ac:dyDescent="0.4">
      <c r="A47" s="44"/>
      <c r="B47" s="28" t="s">
        <v>19</v>
      </c>
      <c r="C47" s="30"/>
      <c r="D47" s="30" t="s">
        <v>17</v>
      </c>
      <c r="E47" s="30"/>
      <c r="F47" s="31">
        <f t="shared" si="16"/>
        <v>0</v>
      </c>
      <c r="G47" s="32">
        <f>F47*24</f>
        <v>0</v>
      </c>
      <c r="H47" s="47"/>
      <c r="I47" s="52"/>
      <c r="J47" s="53"/>
      <c r="K47" s="53"/>
      <c r="L47" s="53"/>
      <c r="M47" s="54"/>
      <c r="N47" s="59"/>
    </row>
    <row r="48" spans="1:14" ht="24" customHeight="1" x14ac:dyDescent="0.4">
      <c r="A48" s="45"/>
      <c r="B48" s="33" t="s">
        <v>20</v>
      </c>
      <c r="C48" s="34"/>
      <c r="D48" s="35"/>
      <c r="E48" s="35"/>
      <c r="F48" s="36">
        <f>F45-F46-F47</f>
        <v>0</v>
      </c>
      <c r="G48" s="37">
        <f>G45-G46-G47</f>
        <v>0</v>
      </c>
      <c r="H48" s="48"/>
      <c r="I48" s="55"/>
      <c r="J48" s="56"/>
      <c r="K48" s="56"/>
      <c r="L48" s="56"/>
      <c r="M48" s="57"/>
      <c r="N48" s="60"/>
    </row>
    <row r="49" spans="1:16" x14ac:dyDescent="0.4">
      <c r="A49" s="61" t="s">
        <v>21</v>
      </c>
      <c r="B49" s="62"/>
      <c r="C49" s="62"/>
      <c r="D49" s="62"/>
      <c r="E49" s="62"/>
      <c r="F49" s="62"/>
      <c r="G49" s="62"/>
      <c r="H49" s="62"/>
      <c r="I49" s="62"/>
      <c r="J49" s="62"/>
      <c r="K49" s="62"/>
      <c r="L49" s="62"/>
      <c r="M49" s="62"/>
      <c r="N49" s="63"/>
      <c r="O49" s="4"/>
      <c r="P49" s="4"/>
    </row>
    <row r="50" spans="1:16" ht="14.25" customHeight="1" x14ac:dyDescent="0.4">
      <c r="A50" s="64" t="s">
        <v>22</v>
      </c>
      <c r="B50" s="65"/>
      <c r="C50" s="65"/>
      <c r="D50" s="65"/>
      <c r="E50" s="65"/>
      <c r="F50" s="65"/>
      <c r="G50" s="65"/>
      <c r="H50" s="65"/>
      <c r="I50" s="65"/>
      <c r="J50" s="65"/>
      <c r="K50" s="65"/>
      <c r="L50" s="65"/>
      <c r="M50" s="65"/>
      <c r="N50" s="66"/>
    </row>
    <row r="51" spans="1:16" ht="14.25" customHeight="1" x14ac:dyDescent="0.4">
      <c r="A51" s="67"/>
      <c r="B51" s="68"/>
      <c r="C51" s="68"/>
      <c r="D51" s="68"/>
      <c r="E51" s="68"/>
      <c r="F51" s="68"/>
      <c r="G51" s="68"/>
      <c r="H51" s="68"/>
      <c r="I51" s="68"/>
      <c r="J51" s="68"/>
      <c r="K51" s="68"/>
      <c r="L51" s="68"/>
      <c r="M51" s="68"/>
      <c r="N51" s="69"/>
    </row>
    <row r="52" spans="1:16" ht="14.25" customHeight="1" x14ac:dyDescent="0.4">
      <c r="A52" s="67"/>
      <c r="B52" s="68"/>
      <c r="C52" s="68"/>
      <c r="D52" s="68"/>
      <c r="E52" s="68"/>
      <c r="F52" s="68"/>
      <c r="G52" s="68"/>
      <c r="H52" s="68"/>
      <c r="I52" s="68"/>
      <c r="J52" s="68"/>
      <c r="K52" s="68"/>
      <c r="L52" s="68"/>
      <c r="M52" s="68"/>
      <c r="N52" s="69"/>
    </row>
    <row r="53" spans="1:16" ht="14.25" customHeight="1" x14ac:dyDescent="0.4">
      <c r="A53" s="67"/>
      <c r="B53" s="68"/>
      <c r="C53" s="68"/>
      <c r="D53" s="68"/>
      <c r="E53" s="68"/>
      <c r="F53" s="68"/>
      <c r="G53" s="68"/>
      <c r="H53" s="68"/>
      <c r="I53" s="68"/>
      <c r="J53" s="68"/>
      <c r="K53" s="68"/>
      <c r="L53" s="68"/>
      <c r="M53" s="68"/>
      <c r="N53" s="69"/>
    </row>
    <row r="54" spans="1:16" ht="14.25" customHeight="1" x14ac:dyDescent="0.4">
      <c r="A54" s="67"/>
      <c r="B54" s="68"/>
      <c r="C54" s="68"/>
      <c r="D54" s="68"/>
      <c r="E54" s="68"/>
      <c r="F54" s="68"/>
      <c r="G54" s="68"/>
      <c r="H54" s="68"/>
      <c r="I54" s="68"/>
      <c r="J54" s="68"/>
      <c r="K54" s="68"/>
      <c r="L54" s="68"/>
      <c r="M54" s="68"/>
      <c r="N54" s="69"/>
    </row>
    <row r="55" spans="1:16" ht="14.25" customHeight="1" thickBot="1" x14ac:dyDescent="0.45">
      <c r="A55" s="70"/>
      <c r="B55" s="71"/>
      <c r="C55" s="71"/>
      <c r="D55" s="71"/>
      <c r="E55" s="71"/>
      <c r="F55" s="71"/>
      <c r="G55" s="71"/>
      <c r="H55" s="71"/>
      <c r="I55" s="71"/>
      <c r="J55" s="71"/>
      <c r="K55" s="71"/>
      <c r="L55" s="71"/>
      <c r="M55" s="71"/>
      <c r="N55" s="72"/>
    </row>
  </sheetData>
  <mergeCells count="61">
    <mergeCell ref="A50:N55"/>
    <mergeCell ref="A37:A40"/>
    <mergeCell ref="H37:H40"/>
    <mergeCell ref="I37:M40"/>
    <mergeCell ref="N37:N40"/>
    <mergeCell ref="A41:A44"/>
    <mergeCell ref="H41:H44"/>
    <mergeCell ref="I41:M44"/>
    <mergeCell ref="N41:N44"/>
    <mergeCell ref="A45:A48"/>
    <mergeCell ref="H45:H48"/>
    <mergeCell ref="I45:M48"/>
    <mergeCell ref="N45:N48"/>
    <mergeCell ref="A49:N49"/>
    <mergeCell ref="A29:A32"/>
    <mergeCell ref="H29:H32"/>
    <mergeCell ref="I29:M32"/>
    <mergeCell ref="N29:N32"/>
    <mergeCell ref="A33:A36"/>
    <mergeCell ref="H33:H36"/>
    <mergeCell ref="I33:M36"/>
    <mergeCell ref="N33:N36"/>
    <mergeCell ref="A21:A24"/>
    <mergeCell ref="H21:H24"/>
    <mergeCell ref="I21:M24"/>
    <mergeCell ref="N21:N24"/>
    <mergeCell ref="A25:A28"/>
    <mergeCell ref="H25:H28"/>
    <mergeCell ref="I25:M28"/>
    <mergeCell ref="N25:N28"/>
    <mergeCell ref="A13:A16"/>
    <mergeCell ref="H13:H16"/>
    <mergeCell ref="I13:M16"/>
    <mergeCell ref="N13:N16"/>
    <mergeCell ref="A17:A20"/>
    <mergeCell ref="H17:H20"/>
    <mergeCell ref="I17:M20"/>
    <mergeCell ref="N17:N20"/>
    <mergeCell ref="I10:I11"/>
    <mergeCell ref="M10:N10"/>
    <mergeCell ref="A11:E11"/>
    <mergeCell ref="M11:N11"/>
    <mergeCell ref="A12:F12"/>
    <mergeCell ref="I12:M12"/>
    <mergeCell ref="O4:O5"/>
    <mergeCell ref="P4:P5"/>
    <mergeCell ref="A6:A7"/>
    <mergeCell ref="B6:I7"/>
    <mergeCell ref="L6:L7"/>
    <mergeCell ref="M6:M7"/>
    <mergeCell ref="N6:N7"/>
    <mergeCell ref="O6:O7"/>
    <mergeCell ref="P6:P7"/>
    <mergeCell ref="A1:N1"/>
    <mergeCell ref="A4:A5"/>
    <mergeCell ref="B4:I5"/>
    <mergeCell ref="L4:L5"/>
    <mergeCell ref="M4:M5"/>
    <mergeCell ref="N4:N5"/>
    <mergeCell ref="B3:I3"/>
    <mergeCell ref="M2:N2"/>
  </mergeCells>
  <phoneticPr fontId="3"/>
  <dataValidations count="1">
    <dataValidation type="date" operator="greaterThanOrEqual" allowBlank="1" showInputMessage="1" showErrorMessage="1" sqref="A13:A48" xr:uid="{AF69D2D2-BC8E-45F6-822A-52B10002E34B}">
      <formula1>43191</formula1>
    </dataValidation>
  </dataValidation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5FE6B-DD8A-40E3-BD8C-3C9A0C8B49DD}">
  <dimension ref="A1:P55"/>
  <sheetViews>
    <sheetView view="pageBreakPreview" zoomScale="60" zoomScaleNormal="85" workbookViewId="0">
      <selection activeCell="E10" sqref="E10"/>
    </sheetView>
  </sheetViews>
  <sheetFormatPr defaultColWidth="9" defaultRowHeight="15.75" x14ac:dyDescent="0.4"/>
  <cols>
    <col min="1" max="1" width="12" style="2" customWidth="1"/>
    <col min="2" max="2" width="5.875" style="2" customWidth="1"/>
    <col min="3" max="3" width="7.625" style="2" customWidth="1"/>
    <col min="4" max="4" width="3.625" style="2" customWidth="1"/>
    <col min="5" max="7" width="7.625" style="2" customWidth="1"/>
    <col min="8" max="8" width="15" style="2" customWidth="1"/>
    <col min="9" max="10" width="9" style="2"/>
    <col min="11" max="11" width="23.75" style="2" customWidth="1"/>
    <col min="12" max="14" width="13.625" style="2" customWidth="1"/>
    <col min="15" max="15" width="11" style="2" customWidth="1"/>
    <col min="16" max="16" width="2.875" style="2" customWidth="1"/>
    <col min="17" max="16384" width="9" style="2"/>
  </cols>
  <sheetData>
    <row r="1" spans="1:16" ht="51" customHeight="1" x14ac:dyDescent="0.4">
      <c r="A1" s="99" t="s">
        <v>0</v>
      </c>
      <c r="B1" s="99"/>
      <c r="C1" s="99"/>
      <c r="D1" s="99"/>
      <c r="E1" s="99"/>
      <c r="F1" s="99"/>
      <c r="G1" s="99"/>
      <c r="H1" s="99"/>
      <c r="I1" s="99"/>
      <c r="J1" s="99"/>
      <c r="K1" s="99"/>
      <c r="L1" s="99"/>
      <c r="M1" s="99"/>
      <c r="N1" s="99"/>
      <c r="O1" s="42"/>
      <c r="P1" s="42"/>
    </row>
    <row r="2" spans="1:16" ht="19.5" customHeight="1" x14ac:dyDescent="0.4">
      <c r="L2" s="2" t="s">
        <v>1</v>
      </c>
    </row>
    <row r="3" spans="1:16" ht="38.25" customHeight="1" x14ac:dyDescent="0.4">
      <c r="A3" s="41" t="s">
        <v>29</v>
      </c>
      <c r="B3" s="106" t="s">
        <v>30</v>
      </c>
      <c r="C3" s="107"/>
      <c r="D3" s="107"/>
      <c r="E3" s="107"/>
      <c r="F3" s="107"/>
      <c r="G3" s="107"/>
      <c r="H3" s="107"/>
      <c r="I3" s="108"/>
    </row>
    <row r="4" spans="1:16" ht="12.75" customHeight="1" x14ac:dyDescent="0.4">
      <c r="A4" s="89" t="s">
        <v>2</v>
      </c>
      <c r="B4" s="109">
        <v>45893</v>
      </c>
      <c r="C4" s="110"/>
      <c r="D4" s="110"/>
      <c r="E4" s="110"/>
      <c r="F4" s="110"/>
      <c r="G4" s="110"/>
      <c r="H4" s="110"/>
      <c r="I4" s="111"/>
      <c r="L4" s="115" t="s">
        <v>27</v>
      </c>
      <c r="M4" s="97"/>
      <c r="N4" s="97"/>
      <c r="O4" s="88"/>
      <c r="P4" s="68"/>
    </row>
    <row r="5" spans="1:16" ht="18.75" customHeight="1" x14ac:dyDescent="0.4">
      <c r="A5" s="90"/>
      <c r="B5" s="112"/>
      <c r="C5" s="113"/>
      <c r="D5" s="113"/>
      <c r="E5" s="113"/>
      <c r="F5" s="113"/>
      <c r="G5" s="113"/>
      <c r="H5" s="113"/>
      <c r="I5" s="114"/>
      <c r="J5" s="6"/>
      <c r="K5" s="4"/>
      <c r="L5" s="116"/>
      <c r="M5" s="98"/>
      <c r="N5" s="98"/>
      <c r="O5" s="88"/>
      <c r="P5" s="68"/>
    </row>
    <row r="6" spans="1:16" ht="18.75" customHeight="1" x14ac:dyDescent="0.4">
      <c r="A6" s="89" t="s">
        <v>4</v>
      </c>
      <c r="B6" s="118" t="s">
        <v>28</v>
      </c>
      <c r="C6" s="119"/>
      <c r="D6" s="119"/>
      <c r="E6" s="119"/>
      <c r="F6" s="119"/>
      <c r="G6" s="119"/>
      <c r="H6" s="119"/>
      <c r="I6" s="120"/>
      <c r="J6" s="6"/>
      <c r="K6" s="4"/>
      <c r="L6" s="124"/>
      <c r="M6" s="97"/>
      <c r="N6" s="97"/>
      <c r="O6" s="88"/>
      <c r="P6" s="68"/>
    </row>
    <row r="7" spans="1:16" x14ac:dyDescent="0.4">
      <c r="A7" s="90"/>
      <c r="B7" s="121"/>
      <c r="C7" s="122"/>
      <c r="D7" s="122"/>
      <c r="E7" s="122"/>
      <c r="F7" s="122"/>
      <c r="G7" s="122"/>
      <c r="H7" s="122"/>
      <c r="I7" s="123"/>
      <c r="J7" s="6"/>
      <c r="K7" s="4"/>
      <c r="L7" s="125"/>
      <c r="M7" s="98"/>
      <c r="N7" s="98"/>
      <c r="O7" s="88"/>
      <c r="P7" s="68"/>
    </row>
    <row r="8" spans="1:16" x14ac:dyDescent="0.4">
      <c r="A8" s="7"/>
      <c r="B8" s="8"/>
      <c r="C8" s="8"/>
      <c r="D8" s="8"/>
      <c r="E8" s="8"/>
      <c r="F8" s="8"/>
      <c r="G8" s="8"/>
      <c r="H8" s="8"/>
      <c r="I8" s="8"/>
      <c r="J8" s="8"/>
    </row>
    <row r="9" spans="1:16" ht="16.5" thickBot="1" x14ac:dyDescent="0.45"/>
    <row r="10" spans="1:16" ht="47.1" customHeight="1" thickBot="1" x14ac:dyDescent="0.45">
      <c r="I10" s="73" t="s">
        <v>5</v>
      </c>
      <c r="J10" s="9" t="s">
        <v>6</v>
      </c>
      <c r="K10" s="10">
        <f>F16+F20+F24+F28+F32+F36+F40+F44+F48</f>
        <v>0.25</v>
      </c>
      <c r="L10" s="11" t="s">
        <v>7</v>
      </c>
      <c r="M10" s="126">
        <v>1600</v>
      </c>
      <c r="N10" s="127"/>
    </row>
    <row r="11" spans="1:16" ht="47.1" customHeight="1" thickBot="1" x14ac:dyDescent="0.45">
      <c r="A11" s="128" t="s">
        <v>23</v>
      </c>
      <c r="B11" s="78"/>
      <c r="C11" s="78"/>
      <c r="D11" s="78"/>
      <c r="E11" s="79"/>
      <c r="I11" s="74"/>
      <c r="J11" s="12" t="s">
        <v>9</v>
      </c>
      <c r="K11" s="13">
        <f>G16+G20+G24+G28+G32+G36+G40+G44+G48</f>
        <v>6</v>
      </c>
      <c r="L11" s="14" t="s">
        <v>10</v>
      </c>
      <c r="M11" s="129">
        <f>SUM(N13:N48)</f>
        <v>9600</v>
      </c>
      <c r="N11" s="130"/>
    </row>
    <row r="12" spans="1:16" x14ac:dyDescent="0.4">
      <c r="A12" s="82" t="s">
        <v>11</v>
      </c>
      <c r="B12" s="83"/>
      <c r="C12" s="83"/>
      <c r="D12" s="83"/>
      <c r="E12" s="83"/>
      <c r="F12" s="84"/>
      <c r="G12" s="15" t="s">
        <v>12</v>
      </c>
      <c r="H12" s="15" t="s">
        <v>13</v>
      </c>
      <c r="I12" s="117" t="s">
        <v>14</v>
      </c>
      <c r="J12" s="83"/>
      <c r="K12" s="83"/>
      <c r="L12" s="83"/>
      <c r="M12" s="84"/>
      <c r="N12" s="16" t="s">
        <v>15</v>
      </c>
    </row>
    <row r="13" spans="1:16" ht="24" customHeight="1" x14ac:dyDescent="0.4">
      <c r="A13" s="131">
        <v>45507</v>
      </c>
      <c r="B13" s="17" t="s">
        <v>16</v>
      </c>
      <c r="C13" s="38">
        <v>0.375</v>
      </c>
      <c r="D13" s="19" t="s">
        <v>17</v>
      </c>
      <c r="E13" s="38">
        <v>0.5</v>
      </c>
      <c r="F13" s="20">
        <f>E13-C13</f>
        <v>0.125</v>
      </c>
      <c r="G13" s="21">
        <f>F13*24</f>
        <v>3</v>
      </c>
      <c r="H13" s="134" t="s">
        <v>24</v>
      </c>
      <c r="I13" s="137" t="s">
        <v>25</v>
      </c>
      <c r="J13" s="50"/>
      <c r="K13" s="50"/>
      <c r="L13" s="50"/>
      <c r="M13" s="51"/>
      <c r="N13" s="58">
        <f>M$10*G16</f>
        <v>4800</v>
      </c>
    </row>
    <row r="14" spans="1:16" ht="24" customHeight="1" x14ac:dyDescent="0.4">
      <c r="A14" s="132"/>
      <c r="B14" s="22" t="s">
        <v>18</v>
      </c>
      <c r="C14" s="39"/>
      <c r="D14" s="24" t="s">
        <v>17</v>
      </c>
      <c r="E14" s="39"/>
      <c r="F14" s="25">
        <f t="shared" ref="F14:F15" si="0">E14-C14</f>
        <v>0</v>
      </c>
      <c r="G14" s="26">
        <f t="shared" ref="G14" si="1">F14*24</f>
        <v>0</v>
      </c>
      <c r="H14" s="135"/>
      <c r="I14" s="52"/>
      <c r="J14" s="53"/>
      <c r="K14" s="53"/>
      <c r="L14" s="53"/>
      <c r="M14" s="54"/>
      <c r="N14" s="59"/>
    </row>
    <row r="15" spans="1:16" ht="24" customHeight="1" x14ac:dyDescent="0.4">
      <c r="A15" s="132"/>
      <c r="B15" s="28" t="s">
        <v>19</v>
      </c>
      <c r="C15" s="40"/>
      <c r="D15" s="30" t="s">
        <v>17</v>
      </c>
      <c r="E15" s="40"/>
      <c r="F15" s="31">
        <f t="shared" si="0"/>
        <v>0</v>
      </c>
      <c r="G15" s="32">
        <f>F15*24</f>
        <v>0</v>
      </c>
      <c r="H15" s="135"/>
      <c r="I15" s="52"/>
      <c r="J15" s="53"/>
      <c r="K15" s="53"/>
      <c r="L15" s="53"/>
      <c r="M15" s="54"/>
      <c r="N15" s="59"/>
    </row>
    <row r="16" spans="1:16" ht="24" customHeight="1" x14ac:dyDescent="0.4">
      <c r="A16" s="133"/>
      <c r="B16" s="33" t="s">
        <v>20</v>
      </c>
      <c r="C16" s="34"/>
      <c r="D16" s="35"/>
      <c r="E16" s="35"/>
      <c r="F16" s="36">
        <f>F13-F14-F15</f>
        <v>0.125</v>
      </c>
      <c r="G16" s="37">
        <f>G13-G14-G15</f>
        <v>3</v>
      </c>
      <c r="H16" s="136"/>
      <c r="I16" s="55"/>
      <c r="J16" s="56"/>
      <c r="K16" s="56"/>
      <c r="L16" s="56"/>
      <c r="M16" s="57"/>
      <c r="N16" s="60"/>
    </row>
    <row r="17" spans="1:14" ht="24" customHeight="1" x14ac:dyDescent="0.4">
      <c r="A17" s="138">
        <v>45529</v>
      </c>
      <c r="B17" s="17" t="s">
        <v>16</v>
      </c>
      <c r="C17" s="38">
        <v>0.375</v>
      </c>
      <c r="D17" s="19" t="s">
        <v>17</v>
      </c>
      <c r="E17" s="38">
        <v>0.625</v>
      </c>
      <c r="F17" s="20">
        <f>E17-C17</f>
        <v>0.25</v>
      </c>
      <c r="G17" s="21">
        <f>F17*24</f>
        <v>6</v>
      </c>
      <c r="H17" s="134" t="s">
        <v>24</v>
      </c>
      <c r="I17" s="137" t="s">
        <v>26</v>
      </c>
      <c r="J17" s="141"/>
      <c r="K17" s="141"/>
      <c r="L17" s="141"/>
      <c r="M17" s="142"/>
      <c r="N17" s="58">
        <f>M$10*G20</f>
        <v>4800</v>
      </c>
    </row>
    <row r="18" spans="1:14" ht="24" customHeight="1" x14ac:dyDescent="0.4">
      <c r="A18" s="139"/>
      <c r="B18" s="22" t="s">
        <v>18</v>
      </c>
      <c r="C18" s="39">
        <v>0.5</v>
      </c>
      <c r="D18" s="24" t="s">
        <v>17</v>
      </c>
      <c r="E18" s="39">
        <v>0.54166666666666663</v>
      </c>
      <c r="F18" s="25">
        <f t="shared" ref="F18:F19" si="2">E18-C18</f>
        <v>4.166666666666663E-2</v>
      </c>
      <c r="G18" s="26">
        <f t="shared" ref="G18" si="3">F18*24</f>
        <v>0.99999999999999911</v>
      </c>
      <c r="H18" s="135"/>
      <c r="I18" s="143"/>
      <c r="J18" s="144"/>
      <c r="K18" s="144"/>
      <c r="L18" s="144"/>
      <c r="M18" s="145"/>
      <c r="N18" s="59"/>
    </row>
    <row r="19" spans="1:14" ht="24" customHeight="1" x14ac:dyDescent="0.4">
      <c r="A19" s="139"/>
      <c r="B19" s="28" t="s">
        <v>19</v>
      </c>
      <c r="C19" s="40">
        <v>0.54166666666666663</v>
      </c>
      <c r="D19" s="30" t="s">
        <v>17</v>
      </c>
      <c r="E19" s="40">
        <v>0.625</v>
      </c>
      <c r="F19" s="31">
        <f t="shared" si="2"/>
        <v>8.333333333333337E-2</v>
      </c>
      <c r="G19" s="32">
        <f>F19*24</f>
        <v>2.0000000000000009</v>
      </c>
      <c r="H19" s="135"/>
      <c r="I19" s="143"/>
      <c r="J19" s="144"/>
      <c r="K19" s="144"/>
      <c r="L19" s="144"/>
      <c r="M19" s="145"/>
      <c r="N19" s="59"/>
    </row>
    <row r="20" spans="1:14" ht="24" customHeight="1" x14ac:dyDescent="0.4">
      <c r="A20" s="140"/>
      <c r="B20" s="33" t="s">
        <v>20</v>
      </c>
      <c r="C20" s="34"/>
      <c r="D20" s="35"/>
      <c r="E20" s="35"/>
      <c r="F20" s="36">
        <f>F17-F18-F19</f>
        <v>0.125</v>
      </c>
      <c r="G20" s="37">
        <f>G17-G18-G19</f>
        <v>3</v>
      </c>
      <c r="H20" s="136"/>
      <c r="I20" s="146"/>
      <c r="J20" s="147"/>
      <c r="K20" s="147"/>
      <c r="L20" s="147"/>
      <c r="M20" s="148"/>
      <c r="N20" s="60"/>
    </row>
    <row r="21" spans="1:14" ht="24" customHeight="1" x14ac:dyDescent="0.4">
      <c r="A21" s="43"/>
      <c r="B21" s="17" t="s">
        <v>16</v>
      </c>
      <c r="C21" s="18"/>
      <c r="D21" s="19" t="s">
        <v>17</v>
      </c>
      <c r="E21" s="18"/>
      <c r="F21" s="20">
        <f>E21-C21</f>
        <v>0</v>
      </c>
      <c r="G21" s="21">
        <f>F21*24</f>
        <v>0</v>
      </c>
      <c r="H21" s="134"/>
      <c r="I21" s="137"/>
      <c r="J21" s="141"/>
      <c r="K21" s="141"/>
      <c r="L21" s="141"/>
      <c r="M21" s="142"/>
      <c r="N21" s="58">
        <f>M$10*G24</f>
        <v>0</v>
      </c>
    </row>
    <row r="22" spans="1:14" ht="24" customHeight="1" x14ac:dyDescent="0.4">
      <c r="A22" s="44"/>
      <c r="B22" s="22" t="s">
        <v>18</v>
      </c>
      <c r="C22" s="23"/>
      <c r="D22" s="24" t="s">
        <v>17</v>
      </c>
      <c r="E22" s="23"/>
      <c r="F22" s="25">
        <f t="shared" ref="F22:F23" si="4">E22-C22</f>
        <v>0</v>
      </c>
      <c r="G22" s="26">
        <f t="shared" ref="G22" si="5">F22*24</f>
        <v>0</v>
      </c>
      <c r="H22" s="135"/>
      <c r="I22" s="143"/>
      <c r="J22" s="144"/>
      <c r="K22" s="144"/>
      <c r="L22" s="144"/>
      <c r="M22" s="145"/>
      <c r="N22" s="59"/>
    </row>
    <row r="23" spans="1:14" ht="24" customHeight="1" x14ac:dyDescent="0.4">
      <c r="A23" s="44"/>
      <c r="B23" s="28" t="s">
        <v>19</v>
      </c>
      <c r="C23" s="30"/>
      <c r="D23" s="30" t="s">
        <v>17</v>
      </c>
      <c r="E23" s="30"/>
      <c r="F23" s="31">
        <f t="shared" si="4"/>
        <v>0</v>
      </c>
      <c r="G23" s="32">
        <f>F23*24</f>
        <v>0</v>
      </c>
      <c r="H23" s="135"/>
      <c r="I23" s="143"/>
      <c r="J23" s="144"/>
      <c r="K23" s="144"/>
      <c r="L23" s="144"/>
      <c r="M23" s="145"/>
      <c r="N23" s="59"/>
    </row>
    <row r="24" spans="1:14" ht="24" customHeight="1" x14ac:dyDescent="0.4">
      <c r="A24" s="45"/>
      <c r="B24" s="33" t="s">
        <v>20</v>
      </c>
      <c r="C24" s="34"/>
      <c r="D24" s="35"/>
      <c r="E24" s="35"/>
      <c r="F24" s="36">
        <f>F21-F22-F23</f>
        <v>0</v>
      </c>
      <c r="G24" s="37">
        <f>G21-G22-G23</f>
        <v>0</v>
      </c>
      <c r="H24" s="136"/>
      <c r="I24" s="146"/>
      <c r="J24" s="147"/>
      <c r="K24" s="147"/>
      <c r="L24" s="147"/>
      <c r="M24" s="148"/>
      <c r="N24" s="60"/>
    </row>
    <row r="25" spans="1:14" ht="24" customHeight="1" x14ac:dyDescent="0.4">
      <c r="A25" s="43"/>
      <c r="B25" s="17" t="s">
        <v>16</v>
      </c>
      <c r="C25" s="18"/>
      <c r="D25" s="19" t="s">
        <v>17</v>
      </c>
      <c r="E25" s="18"/>
      <c r="F25" s="20">
        <f>E25-C25</f>
        <v>0</v>
      </c>
      <c r="G25" s="21">
        <f>F25*24</f>
        <v>0</v>
      </c>
      <c r="H25" s="134"/>
      <c r="I25" s="137"/>
      <c r="J25" s="141"/>
      <c r="K25" s="141"/>
      <c r="L25" s="141"/>
      <c r="M25" s="142"/>
      <c r="N25" s="58">
        <f>M$10*G28</f>
        <v>0</v>
      </c>
    </row>
    <row r="26" spans="1:14" ht="24" customHeight="1" x14ac:dyDescent="0.4">
      <c r="A26" s="44"/>
      <c r="B26" s="22" t="s">
        <v>18</v>
      </c>
      <c r="C26" s="23"/>
      <c r="D26" s="24" t="s">
        <v>17</v>
      </c>
      <c r="E26" s="23"/>
      <c r="F26" s="25">
        <f t="shared" ref="F26:F27" si="6">E26-C26</f>
        <v>0</v>
      </c>
      <c r="G26" s="26">
        <f t="shared" ref="G26" si="7">F26*24</f>
        <v>0</v>
      </c>
      <c r="H26" s="135"/>
      <c r="I26" s="143"/>
      <c r="J26" s="144"/>
      <c r="K26" s="144"/>
      <c r="L26" s="144"/>
      <c r="M26" s="145"/>
      <c r="N26" s="59"/>
    </row>
    <row r="27" spans="1:14" ht="24" customHeight="1" x14ac:dyDescent="0.4">
      <c r="A27" s="44"/>
      <c r="B27" s="28" t="s">
        <v>19</v>
      </c>
      <c r="C27" s="30"/>
      <c r="D27" s="30" t="s">
        <v>17</v>
      </c>
      <c r="E27" s="30"/>
      <c r="F27" s="31">
        <f t="shared" si="6"/>
        <v>0</v>
      </c>
      <c r="G27" s="32">
        <f>F27*24</f>
        <v>0</v>
      </c>
      <c r="H27" s="135"/>
      <c r="I27" s="143"/>
      <c r="J27" s="144"/>
      <c r="K27" s="144"/>
      <c r="L27" s="144"/>
      <c r="M27" s="145"/>
      <c r="N27" s="59"/>
    </row>
    <row r="28" spans="1:14" ht="24" customHeight="1" x14ac:dyDescent="0.4">
      <c r="A28" s="45"/>
      <c r="B28" s="33" t="s">
        <v>20</v>
      </c>
      <c r="C28" s="34"/>
      <c r="D28" s="35"/>
      <c r="E28" s="35"/>
      <c r="F28" s="36">
        <f>F25-F26-F27</f>
        <v>0</v>
      </c>
      <c r="G28" s="37">
        <f>G25-G26-G27</f>
        <v>0</v>
      </c>
      <c r="H28" s="136"/>
      <c r="I28" s="146"/>
      <c r="J28" s="147"/>
      <c r="K28" s="147"/>
      <c r="L28" s="147"/>
      <c r="M28" s="148"/>
      <c r="N28" s="60"/>
    </row>
    <row r="29" spans="1:14" ht="24" customHeight="1" x14ac:dyDescent="0.4">
      <c r="A29" s="43"/>
      <c r="B29" s="17" t="s">
        <v>16</v>
      </c>
      <c r="C29" s="18"/>
      <c r="D29" s="19" t="s">
        <v>17</v>
      </c>
      <c r="E29" s="18"/>
      <c r="F29" s="20">
        <f>E29-C29</f>
        <v>0</v>
      </c>
      <c r="G29" s="21">
        <f>F29*24</f>
        <v>0</v>
      </c>
      <c r="H29" s="134"/>
      <c r="I29" s="137"/>
      <c r="J29" s="141"/>
      <c r="K29" s="141"/>
      <c r="L29" s="141"/>
      <c r="M29" s="142"/>
      <c r="N29" s="58">
        <f>M$10*G32</f>
        <v>0</v>
      </c>
    </row>
    <row r="30" spans="1:14" ht="24" customHeight="1" x14ac:dyDescent="0.4">
      <c r="A30" s="44"/>
      <c r="B30" s="22" t="s">
        <v>18</v>
      </c>
      <c r="C30" s="23"/>
      <c r="D30" s="24" t="s">
        <v>17</v>
      </c>
      <c r="E30" s="23"/>
      <c r="F30" s="25">
        <f t="shared" ref="F30:F31" si="8">E30-C30</f>
        <v>0</v>
      </c>
      <c r="G30" s="26">
        <f t="shared" ref="G30" si="9">F30*24</f>
        <v>0</v>
      </c>
      <c r="H30" s="135"/>
      <c r="I30" s="143"/>
      <c r="J30" s="144"/>
      <c r="K30" s="144"/>
      <c r="L30" s="144"/>
      <c r="M30" s="145"/>
      <c r="N30" s="59"/>
    </row>
    <row r="31" spans="1:14" ht="24" customHeight="1" x14ac:dyDescent="0.4">
      <c r="A31" s="44"/>
      <c r="B31" s="28" t="s">
        <v>19</v>
      </c>
      <c r="C31" s="30"/>
      <c r="D31" s="30" t="s">
        <v>17</v>
      </c>
      <c r="E31" s="30"/>
      <c r="F31" s="31">
        <f t="shared" si="8"/>
        <v>0</v>
      </c>
      <c r="G31" s="32">
        <f>F31*24</f>
        <v>0</v>
      </c>
      <c r="H31" s="135"/>
      <c r="I31" s="143"/>
      <c r="J31" s="144"/>
      <c r="K31" s="144"/>
      <c r="L31" s="144"/>
      <c r="M31" s="145"/>
      <c r="N31" s="59"/>
    </row>
    <row r="32" spans="1:14" ht="24" customHeight="1" x14ac:dyDescent="0.4">
      <c r="A32" s="45"/>
      <c r="B32" s="33" t="s">
        <v>20</v>
      </c>
      <c r="C32" s="34"/>
      <c r="D32" s="35"/>
      <c r="E32" s="35"/>
      <c r="F32" s="36">
        <f>F29-F30-F31</f>
        <v>0</v>
      </c>
      <c r="G32" s="37">
        <f>G29-G30-G31</f>
        <v>0</v>
      </c>
      <c r="H32" s="136"/>
      <c r="I32" s="146"/>
      <c r="J32" s="147"/>
      <c r="K32" s="147"/>
      <c r="L32" s="147"/>
      <c r="M32" s="148"/>
      <c r="N32" s="60"/>
    </row>
    <row r="33" spans="1:14" ht="24" customHeight="1" x14ac:dyDescent="0.4">
      <c r="A33" s="43"/>
      <c r="B33" s="17" t="s">
        <v>16</v>
      </c>
      <c r="C33" s="18"/>
      <c r="D33" s="19" t="s">
        <v>17</v>
      </c>
      <c r="E33" s="18"/>
      <c r="F33" s="20">
        <f>E33-C33</f>
        <v>0</v>
      </c>
      <c r="G33" s="21">
        <f>F33*24</f>
        <v>0</v>
      </c>
      <c r="H33" s="134"/>
      <c r="I33" s="137"/>
      <c r="J33" s="141"/>
      <c r="K33" s="141"/>
      <c r="L33" s="141"/>
      <c r="M33" s="142"/>
      <c r="N33" s="58">
        <f>M$10*G36</f>
        <v>0</v>
      </c>
    </row>
    <row r="34" spans="1:14" ht="24" customHeight="1" x14ac:dyDescent="0.4">
      <c r="A34" s="44"/>
      <c r="B34" s="22" t="s">
        <v>18</v>
      </c>
      <c r="C34" s="23"/>
      <c r="D34" s="24" t="s">
        <v>17</v>
      </c>
      <c r="E34" s="23"/>
      <c r="F34" s="25">
        <f t="shared" ref="F34:F35" si="10">E34-C34</f>
        <v>0</v>
      </c>
      <c r="G34" s="26">
        <f t="shared" ref="G34" si="11">F34*24</f>
        <v>0</v>
      </c>
      <c r="H34" s="135"/>
      <c r="I34" s="143"/>
      <c r="J34" s="144"/>
      <c r="K34" s="144"/>
      <c r="L34" s="144"/>
      <c r="M34" s="145"/>
      <c r="N34" s="59"/>
    </row>
    <row r="35" spans="1:14" ht="24" customHeight="1" x14ac:dyDescent="0.4">
      <c r="A35" s="44"/>
      <c r="B35" s="28" t="s">
        <v>19</v>
      </c>
      <c r="C35" s="30"/>
      <c r="D35" s="30" t="s">
        <v>17</v>
      </c>
      <c r="E35" s="30"/>
      <c r="F35" s="31">
        <f t="shared" si="10"/>
        <v>0</v>
      </c>
      <c r="G35" s="32">
        <f>F35*24</f>
        <v>0</v>
      </c>
      <c r="H35" s="135"/>
      <c r="I35" s="143"/>
      <c r="J35" s="144"/>
      <c r="K35" s="144"/>
      <c r="L35" s="144"/>
      <c r="M35" s="145"/>
      <c r="N35" s="59"/>
    </row>
    <row r="36" spans="1:14" ht="24" customHeight="1" x14ac:dyDescent="0.4">
      <c r="A36" s="45"/>
      <c r="B36" s="33" t="s">
        <v>20</v>
      </c>
      <c r="C36" s="34"/>
      <c r="D36" s="35"/>
      <c r="E36" s="35"/>
      <c r="F36" s="36">
        <f>F33-F34-F35</f>
        <v>0</v>
      </c>
      <c r="G36" s="37">
        <f>G33-G34-G35</f>
        <v>0</v>
      </c>
      <c r="H36" s="136"/>
      <c r="I36" s="146"/>
      <c r="J36" s="147"/>
      <c r="K36" s="147"/>
      <c r="L36" s="147"/>
      <c r="M36" s="148"/>
      <c r="N36" s="60"/>
    </row>
    <row r="37" spans="1:14" ht="24" customHeight="1" x14ac:dyDescent="0.4">
      <c r="A37" s="43"/>
      <c r="B37" s="17" t="s">
        <v>16</v>
      </c>
      <c r="C37" s="18"/>
      <c r="D37" s="19" t="s">
        <v>17</v>
      </c>
      <c r="E37" s="18"/>
      <c r="F37" s="20">
        <f>E37-C37</f>
        <v>0</v>
      </c>
      <c r="G37" s="21">
        <f>F37*24</f>
        <v>0</v>
      </c>
      <c r="H37" s="134"/>
      <c r="I37" s="137"/>
      <c r="J37" s="141"/>
      <c r="K37" s="141"/>
      <c r="L37" s="141"/>
      <c r="M37" s="142"/>
      <c r="N37" s="58">
        <f>M$10*G40</f>
        <v>0</v>
      </c>
    </row>
    <row r="38" spans="1:14" ht="24" customHeight="1" x14ac:dyDescent="0.4">
      <c r="A38" s="44"/>
      <c r="B38" s="22" t="s">
        <v>18</v>
      </c>
      <c r="C38" s="23"/>
      <c r="D38" s="24" t="s">
        <v>17</v>
      </c>
      <c r="E38" s="23"/>
      <c r="F38" s="25">
        <f t="shared" ref="F38:F39" si="12">E38-C38</f>
        <v>0</v>
      </c>
      <c r="G38" s="26">
        <f t="shared" ref="G38" si="13">F38*24</f>
        <v>0</v>
      </c>
      <c r="H38" s="135"/>
      <c r="I38" s="143"/>
      <c r="J38" s="144"/>
      <c r="K38" s="144"/>
      <c r="L38" s="144"/>
      <c r="M38" s="145"/>
      <c r="N38" s="59"/>
    </row>
    <row r="39" spans="1:14" ht="24" customHeight="1" x14ac:dyDescent="0.4">
      <c r="A39" s="44"/>
      <c r="B39" s="28" t="s">
        <v>19</v>
      </c>
      <c r="C39" s="30"/>
      <c r="D39" s="30" t="s">
        <v>17</v>
      </c>
      <c r="E39" s="30"/>
      <c r="F39" s="31">
        <f t="shared" si="12"/>
        <v>0</v>
      </c>
      <c r="G39" s="32">
        <f>F39*24</f>
        <v>0</v>
      </c>
      <c r="H39" s="135"/>
      <c r="I39" s="143"/>
      <c r="J39" s="144"/>
      <c r="K39" s="144"/>
      <c r="L39" s="144"/>
      <c r="M39" s="145"/>
      <c r="N39" s="59"/>
    </row>
    <row r="40" spans="1:14" ht="24" customHeight="1" x14ac:dyDescent="0.4">
      <c r="A40" s="45"/>
      <c r="B40" s="33" t="s">
        <v>20</v>
      </c>
      <c r="C40" s="34"/>
      <c r="D40" s="35"/>
      <c r="E40" s="35"/>
      <c r="F40" s="36">
        <f>F37-F38-F39</f>
        <v>0</v>
      </c>
      <c r="G40" s="37">
        <f>G37-G38-G39</f>
        <v>0</v>
      </c>
      <c r="H40" s="136"/>
      <c r="I40" s="146"/>
      <c r="J40" s="147"/>
      <c r="K40" s="147"/>
      <c r="L40" s="147"/>
      <c r="M40" s="148"/>
      <c r="N40" s="60"/>
    </row>
    <row r="41" spans="1:14" ht="24" customHeight="1" x14ac:dyDescent="0.4">
      <c r="A41" s="43"/>
      <c r="B41" s="17" t="s">
        <v>16</v>
      </c>
      <c r="C41" s="18"/>
      <c r="D41" s="19" t="s">
        <v>17</v>
      </c>
      <c r="E41" s="18"/>
      <c r="F41" s="20">
        <f>E41-C41</f>
        <v>0</v>
      </c>
      <c r="G41" s="21">
        <f>F41*24</f>
        <v>0</v>
      </c>
      <c r="H41" s="134"/>
      <c r="I41" s="137"/>
      <c r="J41" s="141"/>
      <c r="K41" s="141"/>
      <c r="L41" s="141"/>
      <c r="M41" s="142"/>
      <c r="N41" s="58">
        <f>M$10*G44</f>
        <v>0</v>
      </c>
    </row>
    <row r="42" spans="1:14" ht="24" customHeight="1" x14ac:dyDescent="0.4">
      <c r="A42" s="44"/>
      <c r="B42" s="22" t="s">
        <v>18</v>
      </c>
      <c r="C42" s="23"/>
      <c r="D42" s="24" t="s">
        <v>17</v>
      </c>
      <c r="E42" s="23"/>
      <c r="F42" s="25">
        <f t="shared" ref="F42:F43" si="14">E42-C42</f>
        <v>0</v>
      </c>
      <c r="G42" s="26">
        <f t="shared" ref="G42" si="15">F42*24</f>
        <v>0</v>
      </c>
      <c r="H42" s="135"/>
      <c r="I42" s="143"/>
      <c r="J42" s="144"/>
      <c r="K42" s="144"/>
      <c r="L42" s="144"/>
      <c r="M42" s="145"/>
      <c r="N42" s="59"/>
    </row>
    <row r="43" spans="1:14" ht="24" customHeight="1" x14ac:dyDescent="0.4">
      <c r="A43" s="44"/>
      <c r="B43" s="28" t="s">
        <v>19</v>
      </c>
      <c r="C43" s="30"/>
      <c r="D43" s="30" t="s">
        <v>17</v>
      </c>
      <c r="E43" s="30"/>
      <c r="F43" s="31">
        <f t="shared" si="14"/>
        <v>0</v>
      </c>
      <c r="G43" s="32">
        <f>F43*24</f>
        <v>0</v>
      </c>
      <c r="H43" s="135"/>
      <c r="I43" s="143"/>
      <c r="J43" s="144"/>
      <c r="K43" s="144"/>
      <c r="L43" s="144"/>
      <c r="M43" s="145"/>
      <c r="N43" s="59"/>
    </row>
    <row r="44" spans="1:14" ht="24" customHeight="1" x14ac:dyDescent="0.4">
      <c r="A44" s="45"/>
      <c r="B44" s="33" t="s">
        <v>20</v>
      </c>
      <c r="C44" s="34"/>
      <c r="D44" s="35"/>
      <c r="E44" s="35"/>
      <c r="F44" s="36">
        <f>F41-F42-F43</f>
        <v>0</v>
      </c>
      <c r="G44" s="37">
        <f>G41-G42-G43</f>
        <v>0</v>
      </c>
      <c r="H44" s="136"/>
      <c r="I44" s="146"/>
      <c r="J44" s="147"/>
      <c r="K44" s="147"/>
      <c r="L44" s="147"/>
      <c r="M44" s="148"/>
      <c r="N44" s="60"/>
    </row>
    <row r="45" spans="1:14" ht="24" customHeight="1" x14ac:dyDescent="0.4">
      <c r="A45" s="43"/>
      <c r="B45" s="17" t="s">
        <v>16</v>
      </c>
      <c r="C45" s="18"/>
      <c r="D45" s="19" t="s">
        <v>17</v>
      </c>
      <c r="E45" s="18"/>
      <c r="F45" s="20">
        <f>E45-C45</f>
        <v>0</v>
      </c>
      <c r="G45" s="21">
        <f>F45*24</f>
        <v>0</v>
      </c>
      <c r="H45" s="134"/>
      <c r="I45" s="137"/>
      <c r="J45" s="141"/>
      <c r="K45" s="141"/>
      <c r="L45" s="141"/>
      <c r="M45" s="142"/>
      <c r="N45" s="58">
        <f>M$10*G48</f>
        <v>0</v>
      </c>
    </row>
    <row r="46" spans="1:14" ht="24" customHeight="1" x14ac:dyDescent="0.4">
      <c r="A46" s="44"/>
      <c r="B46" s="22" t="s">
        <v>18</v>
      </c>
      <c r="C46" s="23"/>
      <c r="D46" s="24" t="s">
        <v>17</v>
      </c>
      <c r="E46" s="23"/>
      <c r="F46" s="25">
        <f t="shared" ref="F46:F47" si="16">E46-C46</f>
        <v>0</v>
      </c>
      <c r="G46" s="26">
        <f t="shared" ref="G46" si="17">F46*24</f>
        <v>0</v>
      </c>
      <c r="H46" s="135"/>
      <c r="I46" s="143"/>
      <c r="J46" s="144"/>
      <c r="K46" s="144"/>
      <c r="L46" s="144"/>
      <c r="M46" s="145"/>
      <c r="N46" s="59"/>
    </row>
    <row r="47" spans="1:14" ht="24" customHeight="1" x14ac:dyDescent="0.4">
      <c r="A47" s="44"/>
      <c r="B47" s="28" t="s">
        <v>19</v>
      </c>
      <c r="C47" s="30"/>
      <c r="D47" s="30" t="s">
        <v>17</v>
      </c>
      <c r="E47" s="30"/>
      <c r="F47" s="31">
        <f t="shared" si="16"/>
        <v>0</v>
      </c>
      <c r="G47" s="32">
        <f>F47*24</f>
        <v>0</v>
      </c>
      <c r="H47" s="135"/>
      <c r="I47" s="143"/>
      <c r="J47" s="144"/>
      <c r="K47" s="144"/>
      <c r="L47" s="144"/>
      <c r="M47" s="145"/>
      <c r="N47" s="59"/>
    </row>
    <row r="48" spans="1:14" ht="24" customHeight="1" x14ac:dyDescent="0.4">
      <c r="A48" s="45"/>
      <c r="B48" s="33" t="s">
        <v>20</v>
      </c>
      <c r="C48" s="34"/>
      <c r="D48" s="35"/>
      <c r="E48" s="35"/>
      <c r="F48" s="36">
        <f>F45-F46-F47</f>
        <v>0</v>
      </c>
      <c r="G48" s="37">
        <f>G45-G46-G47</f>
        <v>0</v>
      </c>
      <c r="H48" s="136"/>
      <c r="I48" s="146"/>
      <c r="J48" s="147"/>
      <c r="K48" s="147"/>
      <c r="L48" s="147"/>
      <c r="M48" s="148"/>
      <c r="N48" s="60"/>
    </row>
    <row r="49" spans="1:16" x14ac:dyDescent="0.4">
      <c r="A49" s="61" t="s">
        <v>21</v>
      </c>
      <c r="B49" s="62"/>
      <c r="C49" s="62"/>
      <c r="D49" s="62"/>
      <c r="E49" s="62"/>
      <c r="F49" s="62"/>
      <c r="G49" s="62"/>
      <c r="H49" s="62"/>
      <c r="I49" s="62"/>
      <c r="J49" s="62"/>
      <c r="K49" s="62"/>
      <c r="L49" s="62"/>
      <c r="M49" s="62"/>
      <c r="N49" s="63"/>
      <c r="O49" s="4"/>
      <c r="P49" s="4"/>
    </row>
    <row r="50" spans="1:16" ht="14.25" customHeight="1" x14ac:dyDescent="0.4">
      <c r="A50" s="64" t="s">
        <v>22</v>
      </c>
      <c r="B50" s="65"/>
      <c r="C50" s="65"/>
      <c r="D50" s="65"/>
      <c r="E50" s="65"/>
      <c r="F50" s="65"/>
      <c r="G50" s="65"/>
      <c r="H50" s="65"/>
      <c r="I50" s="65"/>
      <c r="J50" s="65"/>
      <c r="K50" s="65"/>
      <c r="L50" s="65"/>
      <c r="M50" s="65"/>
      <c r="N50" s="66"/>
    </row>
    <row r="51" spans="1:16" ht="14.25" customHeight="1" x14ac:dyDescent="0.4">
      <c r="A51" s="67"/>
      <c r="B51" s="68"/>
      <c r="C51" s="68"/>
      <c r="D51" s="68"/>
      <c r="E51" s="68"/>
      <c r="F51" s="68"/>
      <c r="G51" s="68"/>
      <c r="H51" s="68"/>
      <c r="I51" s="68"/>
      <c r="J51" s="68"/>
      <c r="K51" s="68"/>
      <c r="L51" s="68"/>
      <c r="M51" s="68"/>
      <c r="N51" s="69"/>
    </row>
    <row r="52" spans="1:16" ht="14.25" customHeight="1" x14ac:dyDescent="0.4">
      <c r="A52" s="67"/>
      <c r="B52" s="68"/>
      <c r="C52" s="68"/>
      <c r="D52" s="68"/>
      <c r="E52" s="68"/>
      <c r="F52" s="68"/>
      <c r="G52" s="68"/>
      <c r="H52" s="68"/>
      <c r="I52" s="68"/>
      <c r="J52" s="68"/>
      <c r="K52" s="68"/>
      <c r="L52" s="68"/>
      <c r="M52" s="68"/>
      <c r="N52" s="69"/>
    </row>
    <row r="53" spans="1:16" ht="14.25" customHeight="1" x14ac:dyDescent="0.4">
      <c r="A53" s="67"/>
      <c r="B53" s="68"/>
      <c r="C53" s="68"/>
      <c r="D53" s="68"/>
      <c r="E53" s="68"/>
      <c r="F53" s="68"/>
      <c r="G53" s="68"/>
      <c r="H53" s="68"/>
      <c r="I53" s="68"/>
      <c r="J53" s="68"/>
      <c r="K53" s="68"/>
      <c r="L53" s="68"/>
      <c r="M53" s="68"/>
      <c r="N53" s="69"/>
    </row>
    <row r="54" spans="1:16" ht="14.25" customHeight="1" x14ac:dyDescent="0.4">
      <c r="A54" s="67"/>
      <c r="B54" s="68"/>
      <c r="C54" s="68"/>
      <c r="D54" s="68"/>
      <c r="E54" s="68"/>
      <c r="F54" s="68"/>
      <c r="G54" s="68"/>
      <c r="H54" s="68"/>
      <c r="I54" s="68"/>
      <c r="J54" s="68"/>
      <c r="K54" s="68"/>
      <c r="L54" s="68"/>
      <c r="M54" s="68"/>
      <c r="N54" s="69"/>
    </row>
    <row r="55" spans="1:16" ht="14.25" customHeight="1" thickBot="1" x14ac:dyDescent="0.45">
      <c r="A55" s="70"/>
      <c r="B55" s="71"/>
      <c r="C55" s="71"/>
      <c r="D55" s="71"/>
      <c r="E55" s="71"/>
      <c r="F55" s="71"/>
      <c r="G55" s="71"/>
      <c r="H55" s="71"/>
      <c r="I55" s="71"/>
      <c r="J55" s="71"/>
      <c r="K55" s="71"/>
      <c r="L55" s="71"/>
      <c r="M55" s="71"/>
      <c r="N55" s="72"/>
    </row>
  </sheetData>
  <mergeCells count="60">
    <mergeCell ref="N45:N48"/>
    <mergeCell ref="A49:N49"/>
    <mergeCell ref="A33:A36"/>
    <mergeCell ref="H33:H36"/>
    <mergeCell ref="I33:M36"/>
    <mergeCell ref="N33:N36"/>
    <mergeCell ref="A50:N55"/>
    <mergeCell ref="A37:A40"/>
    <mergeCell ref="H37:H40"/>
    <mergeCell ref="I37:M40"/>
    <mergeCell ref="N37:N40"/>
    <mergeCell ref="A41:A44"/>
    <mergeCell ref="H41:H44"/>
    <mergeCell ref="I41:M44"/>
    <mergeCell ref="N41:N44"/>
    <mergeCell ref="A45:A48"/>
    <mergeCell ref="H45:H48"/>
    <mergeCell ref="I45:M48"/>
    <mergeCell ref="A25:A28"/>
    <mergeCell ref="H25:H28"/>
    <mergeCell ref="I25:M28"/>
    <mergeCell ref="N25:N28"/>
    <mergeCell ref="A29:A32"/>
    <mergeCell ref="H29:H32"/>
    <mergeCell ref="I29:M32"/>
    <mergeCell ref="N29:N32"/>
    <mergeCell ref="A17:A20"/>
    <mergeCell ref="H17:H20"/>
    <mergeCell ref="I17:M20"/>
    <mergeCell ref="N17:N20"/>
    <mergeCell ref="A21:A24"/>
    <mergeCell ref="H21:H24"/>
    <mergeCell ref="I21:M24"/>
    <mergeCell ref="N21:N24"/>
    <mergeCell ref="O6:O7"/>
    <mergeCell ref="A13:A16"/>
    <mergeCell ref="H13:H16"/>
    <mergeCell ref="I13:M16"/>
    <mergeCell ref="N13:N16"/>
    <mergeCell ref="O4:O5"/>
    <mergeCell ref="P4:P5"/>
    <mergeCell ref="B3:I3"/>
    <mergeCell ref="A1:N1"/>
    <mergeCell ref="A12:F12"/>
    <mergeCell ref="I12:M12"/>
    <mergeCell ref="A6:A7"/>
    <mergeCell ref="B6:I7"/>
    <mergeCell ref="L6:L7"/>
    <mergeCell ref="M6:M7"/>
    <mergeCell ref="P6:P7"/>
    <mergeCell ref="I10:I11"/>
    <mergeCell ref="M10:N10"/>
    <mergeCell ref="A11:E11"/>
    <mergeCell ref="M11:N11"/>
    <mergeCell ref="N6:N7"/>
    <mergeCell ref="A4:A5"/>
    <mergeCell ref="B4:I5"/>
    <mergeCell ref="L4:L5"/>
    <mergeCell ref="M4:M5"/>
    <mergeCell ref="N4:N5"/>
  </mergeCells>
  <phoneticPr fontId="3"/>
  <dataValidations count="1">
    <dataValidation type="date" operator="greaterThanOrEqual" allowBlank="1" showInputMessage="1" showErrorMessage="1" sqref="A13:A48" xr:uid="{A4633ABA-8276-4ACF-92C4-62701835D417}">
      <formula1>43191</formula1>
    </dataValidation>
  </dataValidations>
  <pageMargins left="0.7" right="0.7" top="0.75" bottom="0.75" header="0.3" footer="0.3"/>
  <pageSetup paperSize="9" scale="53" orientation="portrait" r:id="rId1"/>
  <colBreaks count="1" manualBreakCount="1">
    <brk id="14"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業務月報（指導者）</vt:lpstr>
      <vt:lpstr>業務月報（クラブサポーター）</vt:lpstr>
      <vt:lpstr>【記載例】業務月報</vt:lpstr>
      <vt:lpstr>【記載例】業務月報!Print_Area</vt:lpstr>
      <vt:lpstr>'業務月報（クラブサポーター）'!Print_Area</vt:lpstr>
      <vt:lpstr>'業務月報（指導者）'!Print_Area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大介</dc:creator>
  <cp:lastModifiedBy>小林　大介</cp:lastModifiedBy>
  <dcterms:created xsi:type="dcterms:W3CDTF">2025-09-24T23:37:06Z</dcterms:created>
  <dcterms:modified xsi:type="dcterms:W3CDTF">2025-09-25T23:35:58Z</dcterms:modified>
</cp:coreProperties>
</file>