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100.53\share\各部\300_教育委員会\10_学校教育課\30_指導係\510_部活動の在り方検討事業⇒部活動地域移行事業\部活動・地域移行【指導主事】\R６\200_R6未来いきいき地域クラブ運営関係\07_対応マニュアル提出書類\"/>
    </mc:Choice>
  </mc:AlternateContent>
  <xr:revisionPtr revIDLastSave="0" documentId="13_ncr:1_{B45A5997-A878-48F2-B411-B0FB23B26C3F}" xr6:coauthVersionLast="47" xr6:coauthVersionMax="47" xr10:uidLastSave="{00000000-0000-0000-0000-000000000000}"/>
  <bookViews>
    <workbookView xWindow="5145" yWindow="1620" windowWidth="13140" windowHeight="13080" tabRatio="699" xr2:uid="{00000000-000D-0000-FFFF-FFFF00000000}"/>
  </bookViews>
  <sheets>
    <sheet name="業務月報" sheetId="10" r:id="rId1"/>
    <sheet name="【記載例】業務月報" sheetId="11" r:id="rId2"/>
  </sheets>
  <definedNames>
    <definedName name="_xlnm.Print_Area" localSheetId="0">業務月報!$A$1:$N$31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0" l="1"/>
  <c r="K11" i="10"/>
  <c r="K10" i="10"/>
  <c r="F23" i="11" l="1"/>
  <c r="G23" i="11" s="1"/>
  <c r="F22" i="11"/>
  <c r="G22" i="11" s="1"/>
  <c r="F21" i="11"/>
  <c r="G21" i="11" s="1"/>
  <c r="G24" i="11" s="1"/>
  <c r="N21" i="11" s="1"/>
  <c r="F19" i="11"/>
  <c r="G19" i="11" s="1"/>
  <c r="F18" i="11"/>
  <c r="G18" i="11" s="1"/>
  <c r="F17" i="11"/>
  <c r="F15" i="11"/>
  <c r="G15" i="11" s="1"/>
  <c r="F14" i="11"/>
  <c r="G14" i="11" s="1"/>
  <c r="F13" i="11"/>
  <c r="F15" i="10"/>
  <c r="G15" i="10" s="1"/>
  <c r="F14" i="10"/>
  <c r="G14" i="10" s="1"/>
  <c r="F13" i="10"/>
  <c r="G13" i="10" s="1"/>
  <c r="F19" i="10"/>
  <c r="G19" i="10" s="1"/>
  <c r="F18" i="10"/>
  <c r="G18" i="10" s="1"/>
  <c r="F17" i="10"/>
  <c r="G17" i="10" s="1"/>
  <c r="F23" i="10"/>
  <c r="G23" i="10" s="1"/>
  <c r="F22" i="10"/>
  <c r="G22" i="10" s="1"/>
  <c r="F21" i="10"/>
  <c r="G21" i="10" s="1"/>
  <c r="F16" i="10" l="1"/>
  <c r="F16" i="11"/>
  <c r="F20" i="11"/>
  <c r="G13" i="11"/>
  <c r="G16" i="11" s="1"/>
  <c r="F24" i="11"/>
  <c r="G17" i="11"/>
  <c r="G20" i="11" s="1"/>
  <c r="N17" i="11" s="1"/>
  <c r="F20" i="10"/>
  <c r="G24" i="10"/>
  <c r="F24" i="10"/>
  <c r="G20" i="10"/>
  <c r="G16" i="10"/>
  <c r="N13" i="10" s="1"/>
  <c r="K10" i="11" l="1"/>
  <c r="N13" i="11"/>
  <c r="K11" i="11"/>
  <c r="N21" i="10"/>
  <c r="M11" i="11"/>
  <c r="N17" i="10"/>
</calcChain>
</file>

<file path=xl/sharedStrings.xml><?xml version="1.0" encoding="utf-8"?>
<sst xmlns="http://schemas.openxmlformats.org/spreadsheetml/2006/main" count="87" uniqueCount="32">
  <si>
    <t>令和　　年　　月分</t>
    <rPh sb="0" eb="2">
      <t>レイワ</t>
    </rPh>
    <rPh sb="4" eb="5">
      <t>ネン</t>
    </rPh>
    <rPh sb="7" eb="8">
      <t>ツキ</t>
    </rPh>
    <rPh sb="8" eb="9">
      <t>ブン</t>
    </rPh>
    <phoneticPr fontId="1"/>
  </si>
  <si>
    <t>【勤】</t>
    <rPh sb="1" eb="2">
      <t>ツトム</t>
    </rPh>
    <phoneticPr fontId="1"/>
  </si>
  <si>
    <t>～</t>
    <phoneticPr fontId="1"/>
  </si>
  <si>
    <t>【休】</t>
    <phoneticPr fontId="1"/>
  </si>
  <si>
    <t>計</t>
    <rPh sb="0" eb="1">
      <t>ケイ</t>
    </rPh>
    <phoneticPr fontId="1"/>
  </si>
  <si>
    <t>特記事項</t>
    <rPh sb="0" eb="2">
      <t>トッキ</t>
    </rPh>
    <rPh sb="2" eb="4">
      <t>ジコウ</t>
    </rPh>
    <phoneticPr fontId="1"/>
  </si>
  <si>
    <t>業務月報</t>
    <rPh sb="0" eb="2">
      <t>ギョウム</t>
    </rPh>
    <rPh sb="2" eb="4">
      <t>ゲッポウ</t>
    </rPh>
    <phoneticPr fontId="1"/>
  </si>
  <si>
    <t>作成日</t>
    <rPh sb="0" eb="3">
      <t>サクセイビ</t>
    </rPh>
    <phoneticPr fontId="1"/>
  </si>
  <si>
    <t>　　　　　　　　　　　　　　　</t>
    <phoneticPr fontId="1"/>
  </si>
  <si>
    <t>氏名</t>
    <rPh sb="0" eb="2">
      <t>シメイ</t>
    </rPh>
    <phoneticPr fontId="1"/>
  </si>
  <si>
    <t>時間単価</t>
    <rPh sb="0" eb="2">
      <t>ジカン</t>
    </rPh>
    <rPh sb="2" eb="4">
      <t>タンカ</t>
    </rPh>
    <phoneticPr fontId="1"/>
  </si>
  <si>
    <t>合計金額</t>
    <phoneticPr fontId="1"/>
  </si>
  <si>
    <t>勤務日時</t>
    <rPh sb="0" eb="2">
      <t>キンム</t>
    </rPh>
    <rPh sb="2" eb="4">
      <t>ニチジ</t>
    </rPh>
    <phoneticPr fontId="1"/>
  </si>
  <si>
    <t>勤務場所</t>
    <rPh sb="0" eb="2">
      <t>キンム</t>
    </rPh>
    <rPh sb="2" eb="4">
      <t>バショ</t>
    </rPh>
    <phoneticPr fontId="1"/>
  </si>
  <si>
    <t>業務内容</t>
    <rPh sb="0" eb="2">
      <t>ギョウム</t>
    </rPh>
    <rPh sb="2" eb="4">
      <t>ナイヨウ</t>
    </rPh>
    <phoneticPr fontId="1"/>
  </si>
  <si>
    <t>対象金額</t>
    <rPh sb="0" eb="2">
      <t>タイショウ</t>
    </rPh>
    <rPh sb="2" eb="4">
      <t>キンガク</t>
    </rPh>
    <phoneticPr fontId="1"/>
  </si>
  <si>
    <t>【除】</t>
  </si>
  <si>
    <t>　</t>
    <phoneticPr fontId="1"/>
  </si>
  <si>
    <t>60進法</t>
    <rPh sb="2" eb="4">
      <t>シンホウ</t>
    </rPh>
    <phoneticPr fontId="1"/>
  </si>
  <si>
    <t>10進法</t>
    <rPh sb="2" eb="4">
      <t>シンホウ</t>
    </rPh>
    <phoneticPr fontId="1"/>
  </si>
  <si>
    <t>合計
時間</t>
    <rPh sb="0" eb="2">
      <t>ゴウケイ</t>
    </rPh>
    <rPh sb="3" eb="5">
      <t>ジカン</t>
    </rPh>
    <phoneticPr fontId="1"/>
  </si>
  <si>
    <t>10 進法</t>
    <rPh sb="3" eb="4">
      <t>ススム</t>
    </rPh>
    <rPh sb="4" eb="5">
      <t>ホウ</t>
    </rPh>
    <phoneticPr fontId="1"/>
  </si>
  <si>
    <t>〇〇総合体育館</t>
    <rPh sb="2" eb="4">
      <t>ソウゴウ</t>
    </rPh>
    <rPh sb="4" eb="7">
      <t>タイイクカン</t>
    </rPh>
    <phoneticPr fontId="1"/>
  </si>
  <si>
    <t>スポーツ指導月報も本紙を使用できます。</t>
    <rPh sb="4" eb="6">
      <t>シドウ</t>
    </rPh>
    <rPh sb="6" eb="8">
      <t>ゲッポウ</t>
    </rPh>
    <rPh sb="9" eb="11">
      <t>ホンシ</t>
    </rPh>
    <rPh sb="12" eb="14">
      <t>シヨウ</t>
    </rPh>
    <phoneticPr fontId="1"/>
  </si>
  <si>
    <t>燕市スポーツ
協会</t>
    <rPh sb="0" eb="2">
      <t>ツバメシ</t>
    </rPh>
    <rPh sb="7" eb="9">
      <t>キョウカイ</t>
    </rPh>
    <phoneticPr fontId="1"/>
  </si>
  <si>
    <t>地域クラブ名</t>
    <rPh sb="0" eb="2">
      <t>チイキ</t>
    </rPh>
    <rPh sb="5" eb="6">
      <t>メイ</t>
    </rPh>
    <phoneticPr fontId="1"/>
  </si>
  <si>
    <t>燕カーリングクラブ</t>
    <rPh sb="0" eb="1">
      <t>ツバメ</t>
    </rPh>
    <phoneticPr fontId="1"/>
  </si>
  <si>
    <r>
      <t>令和</t>
    </r>
    <r>
      <rPr>
        <sz val="18"/>
        <color theme="4"/>
        <rFont val="Meiryo UI"/>
        <family val="3"/>
        <charset val="128"/>
      </rPr>
      <t>6</t>
    </r>
    <r>
      <rPr>
        <sz val="18"/>
        <color theme="1"/>
        <rFont val="Meiryo UI"/>
        <family val="3"/>
        <charset val="128"/>
      </rPr>
      <t>年</t>
    </r>
    <r>
      <rPr>
        <sz val="18"/>
        <color theme="4"/>
        <rFont val="Meiryo UI"/>
        <family val="3"/>
        <charset val="128"/>
      </rPr>
      <t>12</t>
    </r>
    <r>
      <rPr>
        <sz val="18"/>
        <color theme="1"/>
        <rFont val="Meiryo UI"/>
        <family val="3"/>
        <charset val="128"/>
      </rPr>
      <t>月分</t>
    </r>
    <rPh sb="0" eb="2">
      <t>レイワ</t>
    </rPh>
    <rPh sb="3" eb="4">
      <t>ネン</t>
    </rPh>
    <rPh sb="6" eb="7">
      <t>ツキ</t>
    </rPh>
    <rPh sb="7" eb="8">
      <t>ブン</t>
    </rPh>
    <phoneticPr fontId="1"/>
  </si>
  <si>
    <t>・ウォーミングアップ　10分
・〇〇式トレーニング　5セット
・パス練習、レセプション　20分
・チーム練習　20分
・ディフェンス練習　5パターン</t>
    <rPh sb="13" eb="14">
      <t>フン</t>
    </rPh>
    <rPh sb="46" eb="47">
      <t>フン</t>
    </rPh>
    <rPh sb="52" eb="54">
      <t>レンシュウ</t>
    </rPh>
    <rPh sb="57" eb="58">
      <t>フン</t>
    </rPh>
    <phoneticPr fontId="1"/>
  </si>
  <si>
    <t>【走りの基礎基本】
・懸垂10回＋腹筋保持１分　　・スプリングドリル６種
・ミニハードル４種
【種目別】（短）ハードルジャンプ×5　　100ｍ１分走　15秒×10、13秒×5
　　　　　　（長）（200ｍインターバル×5）×２セット</t>
    <phoneticPr fontId="1"/>
  </si>
  <si>
    <t>〇〇中学校グラウンド</t>
    <rPh sb="2" eb="5">
      <t>チュウガッコウ</t>
    </rPh>
    <phoneticPr fontId="1"/>
  </si>
  <si>
    <r>
      <rPr>
        <sz val="18"/>
        <color theme="4"/>
        <rFont val="Meiryo UI"/>
        <family val="3"/>
        <charset val="128"/>
      </rPr>
      <t>山田　治五郎　　</t>
    </r>
    <r>
      <rPr>
        <sz val="18"/>
        <color theme="1"/>
        <rFont val="Meiryo UI"/>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</si>
</sst>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aaa\)"/>
    <numFmt numFmtId="177" formatCode="[$-411]ggge&quot;年&quot;m&quot;月&quot;d&quot;日&quot;;@"/>
    <numFmt numFmtId="178" formatCode="0.00_);[Red]\(0.00\)"/>
    <numFmt numFmtId="179" formatCode="[h]:mm"/>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Meiryo UI"/>
      <family val="3"/>
      <charset val="128"/>
    </font>
    <font>
      <sz val="12"/>
      <color theme="1"/>
      <name val="Meiryo UI"/>
      <family val="3"/>
      <charset val="128"/>
    </font>
    <font>
      <sz val="14"/>
      <color theme="1"/>
      <name val="Meiryo UI"/>
      <family val="3"/>
      <charset val="128"/>
    </font>
    <font>
      <sz val="11"/>
      <name val="Meiryo UI"/>
      <family val="3"/>
      <charset val="128"/>
    </font>
    <font>
      <b/>
      <sz val="11"/>
      <color theme="1"/>
      <name val="Meiryo UI"/>
      <family val="3"/>
      <charset val="128"/>
    </font>
    <font>
      <sz val="18"/>
      <color theme="1"/>
      <name val="Meiryo UI"/>
      <family val="3"/>
      <charset val="128"/>
    </font>
    <font>
      <sz val="24"/>
      <color theme="1"/>
      <name val="Meiryo UI"/>
      <family val="3"/>
      <charset val="128"/>
    </font>
    <font>
      <sz val="11"/>
      <color rgb="FF0070C0"/>
      <name val="Meiryo UI"/>
      <family val="3"/>
      <charset val="128"/>
    </font>
    <font>
      <sz val="11"/>
      <color theme="1"/>
      <name val="游ゴシック"/>
      <family val="2"/>
      <charset val="128"/>
      <scheme val="minor"/>
    </font>
    <font>
      <sz val="16"/>
      <color theme="1"/>
      <name val="Meiryo UI"/>
      <family val="3"/>
      <charset val="128"/>
    </font>
    <font>
      <sz val="18"/>
      <color theme="4"/>
      <name val="Meiryo UI"/>
      <family val="3"/>
      <charset val="128"/>
    </font>
    <font>
      <sz val="11"/>
      <color theme="4"/>
      <name val="Meiryo UI"/>
      <family val="3"/>
      <charset val="128"/>
    </font>
    <font>
      <sz val="18"/>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1" fillId="0" borderId="0" applyFont="0" applyFill="0" applyBorder="0" applyAlignment="0" applyProtection="0">
      <alignment vertical="center"/>
    </xf>
  </cellStyleXfs>
  <cellXfs count="143">
    <xf numFmtId="0" fontId="0" fillId="0" borderId="0" xfId="0">
      <alignment vertical="center"/>
    </xf>
    <xf numFmtId="0" fontId="3" fillId="0" borderId="0" xfId="0" applyFont="1">
      <alignment vertical="center"/>
    </xf>
    <xf numFmtId="0" fontId="3" fillId="0" borderId="0" xfId="0" applyFont="1" applyAlignment="1">
      <alignment horizontal="left" vertical="center" wrapText="1"/>
    </xf>
    <xf numFmtId="0" fontId="3" fillId="2" borderId="17" xfId="0" applyFont="1" applyFill="1" applyBorder="1" applyAlignment="1">
      <alignment horizontal="center" vertical="center"/>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7" fillId="0" borderId="13"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3" borderId="0" xfId="0" applyFont="1" applyFill="1" applyAlignment="1">
      <alignment horizontal="center" vertical="center"/>
    </xf>
    <xf numFmtId="0" fontId="3" fillId="0" borderId="0" xfId="0" applyFont="1" applyAlignment="1">
      <alignment horizontal="left" vertical="center"/>
    </xf>
    <xf numFmtId="20" fontId="3" fillId="0" borderId="20" xfId="0" applyNumberFormat="1" applyFont="1" applyBorder="1" applyAlignment="1">
      <alignment horizontal="center" vertical="center" wrapText="1"/>
    </xf>
    <xf numFmtId="0" fontId="3" fillId="0" borderId="20" xfId="0" applyFont="1" applyBorder="1" applyAlignment="1">
      <alignment horizontal="center" vertical="center" wrapText="1"/>
    </xf>
    <xf numFmtId="20" fontId="3" fillId="0" borderId="19" xfId="0" applyNumberFormat="1" applyFont="1" applyBorder="1" applyAlignment="1">
      <alignment horizontal="right" vertical="center" wrapText="1"/>
    </xf>
    <xf numFmtId="20" fontId="3" fillId="0" borderId="23" xfId="0" applyNumberFormat="1" applyFont="1" applyBorder="1" applyAlignment="1">
      <alignment horizontal="center" vertical="center" wrapText="1"/>
    </xf>
    <xf numFmtId="0" fontId="3" fillId="0" borderId="23" xfId="0" applyFont="1" applyBorder="1" applyAlignment="1">
      <alignment horizontal="center" vertical="center" wrapText="1"/>
    </xf>
    <xf numFmtId="20" fontId="3" fillId="0" borderId="22" xfId="0" applyNumberFormat="1" applyFont="1" applyBorder="1" applyAlignment="1">
      <alignment horizontal="right" vertical="center" wrapText="1"/>
    </xf>
    <xf numFmtId="0" fontId="3" fillId="0" borderId="26" xfId="0" applyFont="1" applyBorder="1" applyAlignment="1">
      <alignment horizontal="center" vertical="center" wrapText="1"/>
    </xf>
    <xf numFmtId="20" fontId="3" fillId="0" borderId="27" xfId="0" applyNumberFormat="1" applyFont="1" applyBorder="1" applyAlignment="1">
      <alignment horizontal="center" vertical="center" wrapText="1"/>
    </xf>
    <xf numFmtId="0" fontId="3" fillId="0" borderId="27" xfId="0" applyFont="1" applyBorder="1" applyAlignment="1">
      <alignment horizontal="center" vertical="center" wrapText="1"/>
    </xf>
    <xf numFmtId="20" fontId="3" fillId="0" borderId="26" xfId="0" applyNumberFormat="1" applyFont="1" applyBorder="1" applyAlignment="1">
      <alignment horizontal="right" vertical="center" wrapText="1"/>
    </xf>
    <xf numFmtId="20" fontId="7" fillId="0" borderId="8" xfId="0" applyNumberFormat="1" applyFont="1" applyBorder="1" applyAlignment="1">
      <alignment horizontal="right" vertical="center" wrapText="1"/>
    </xf>
    <xf numFmtId="20" fontId="7" fillId="0" borderId="9" xfId="0" applyNumberFormat="1" applyFont="1" applyBorder="1" applyAlignment="1">
      <alignment horizontal="right" vertical="center" wrapText="1"/>
    </xf>
    <xf numFmtId="20" fontId="7" fillId="0" borderId="13" xfId="0" applyNumberFormat="1" applyFont="1" applyBorder="1" applyAlignment="1">
      <alignment horizontal="right" vertical="center"/>
    </xf>
    <xf numFmtId="20" fontId="10" fillId="0" borderId="20" xfId="0" applyNumberFormat="1" applyFont="1" applyBorder="1" applyAlignment="1">
      <alignment horizontal="center" vertical="center" wrapText="1"/>
    </xf>
    <xf numFmtId="20" fontId="10" fillId="0" borderId="23" xfId="0" applyNumberFormat="1" applyFont="1" applyBorder="1" applyAlignment="1">
      <alignment horizontal="center" vertical="center" wrapText="1"/>
    </xf>
    <xf numFmtId="178" fontId="7" fillId="0" borderId="1" xfId="0" applyNumberFormat="1" applyFont="1" applyBorder="1" applyAlignment="1">
      <alignment horizontal="right" vertical="center"/>
    </xf>
    <xf numFmtId="178" fontId="3" fillId="0" borderId="19" xfId="0" applyNumberFormat="1" applyFont="1" applyBorder="1" applyAlignment="1">
      <alignment horizontal="right" vertical="center" wrapText="1"/>
    </xf>
    <xf numFmtId="178" fontId="3" fillId="0" borderId="22" xfId="0" applyNumberFormat="1" applyFont="1" applyBorder="1" applyAlignment="1">
      <alignment horizontal="right" vertical="center" wrapText="1"/>
    </xf>
    <xf numFmtId="178" fontId="3" fillId="0" borderId="26" xfId="0" applyNumberFormat="1" applyFont="1" applyBorder="1" applyAlignment="1">
      <alignment horizontal="right" vertical="center" wrapText="1"/>
    </xf>
    <xf numFmtId="0" fontId="3" fillId="2" borderId="44" xfId="0" applyFont="1" applyFill="1" applyBorder="1" applyAlignment="1">
      <alignment horizontal="center" vertical="center"/>
    </xf>
    <xf numFmtId="0" fontId="5" fillId="0" borderId="45" xfId="0" applyFont="1" applyBorder="1" applyAlignment="1">
      <alignment horizontal="left" vertical="center" wrapText="1"/>
    </xf>
    <xf numFmtId="0" fontId="5" fillId="0" borderId="47" xfId="0" applyFont="1" applyBorder="1" applyAlignment="1">
      <alignment horizontal="left" vertical="center" wrapText="1"/>
    </xf>
    <xf numFmtId="0" fontId="3" fillId="0" borderId="46" xfId="0" applyFont="1" applyBorder="1" applyAlignment="1">
      <alignment horizontal="center" vertical="center"/>
    </xf>
    <xf numFmtId="0" fontId="3" fillId="0" borderId="48" xfId="0" applyFont="1" applyBorder="1" applyAlignment="1">
      <alignment horizontal="center" vertical="center"/>
    </xf>
    <xf numFmtId="178" fontId="8" fillId="0" borderId="49" xfId="0" applyNumberFormat="1" applyFont="1" applyBorder="1" applyAlignment="1">
      <alignment horizontal="center" vertical="center"/>
    </xf>
    <xf numFmtId="20" fontId="10" fillId="0" borderId="27" xfId="0" applyNumberFormat="1" applyFont="1" applyBorder="1" applyAlignment="1">
      <alignment horizontal="center" vertical="center" wrapText="1"/>
    </xf>
    <xf numFmtId="0" fontId="9" fillId="0" borderId="0" xfId="0" applyFont="1">
      <alignment vertical="center"/>
    </xf>
    <xf numFmtId="179" fontId="8" fillId="0" borderId="41" xfId="0" applyNumberFormat="1" applyFont="1" applyBorder="1" applyAlignment="1">
      <alignment horizontal="center" vertical="center"/>
    </xf>
    <xf numFmtId="0" fontId="3" fillId="2" borderId="3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6" fillId="0" borderId="42" xfId="3" applyFont="1" applyBorder="1" applyAlignment="1">
      <alignment horizontal="center" vertical="center" wrapText="1"/>
    </xf>
    <xf numFmtId="38" fontId="6" fillId="0" borderId="43" xfId="3" applyFont="1" applyBorder="1" applyAlignment="1">
      <alignment horizontal="center" vertical="center" wrapText="1"/>
    </xf>
    <xf numFmtId="38" fontId="6" fillId="0" borderId="44" xfId="3" applyFont="1" applyBorder="1" applyAlignment="1">
      <alignment horizontal="center" vertical="center" wrapText="1"/>
    </xf>
    <xf numFmtId="176" fontId="3" fillId="0" borderId="33"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3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12"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24"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9" fillId="0" borderId="0" xfId="0" applyFont="1" applyAlignment="1">
      <alignment horizontal="center" vertical="center"/>
    </xf>
    <xf numFmtId="177" fontId="8" fillId="0" borderId="5" xfId="0" applyNumberFormat="1" applyFont="1" applyBorder="1" applyAlignment="1">
      <alignment horizontal="center" vertical="center" wrapText="1"/>
    </xf>
    <xf numFmtId="177" fontId="8" fillId="0" borderId="6" xfId="0" applyNumberFormat="1" applyFont="1" applyBorder="1" applyAlignment="1">
      <alignment horizontal="center" vertical="center" wrapText="1"/>
    </xf>
    <xf numFmtId="177" fontId="8" fillId="0" borderId="7" xfId="0" applyNumberFormat="1" applyFont="1" applyBorder="1" applyAlignment="1">
      <alignment horizontal="center" vertical="center" wrapText="1"/>
    </xf>
    <xf numFmtId="177" fontId="8" fillId="0" borderId="8"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177" fontId="8" fillId="0" borderId="10" xfId="0" applyNumberFormat="1" applyFont="1" applyBorder="1" applyAlignment="1">
      <alignment horizontal="center" vertical="center" wrapText="1"/>
    </xf>
    <xf numFmtId="38" fontId="8" fillId="0" borderId="46" xfId="3" applyFont="1" applyBorder="1" applyAlignment="1">
      <alignment horizontal="center" vertical="center"/>
    </xf>
    <xf numFmtId="38" fontId="8" fillId="0" borderId="41" xfId="3" applyFont="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38" fontId="8" fillId="0" borderId="48" xfId="3" applyFont="1" applyBorder="1" applyAlignment="1">
      <alignment horizontal="center" vertical="center"/>
    </xf>
    <xf numFmtId="38" fontId="8" fillId="0" borderId="49" xfId="3"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2" fillId="0" borderId="45" xfId="0" applyFont="1" applyBorder="1" applyAlignment="1">
      <alignment horizontal="center" vertical="center" wrapText="1"/>
    </xf>
    <xf numFmtId="0" fontId="12" fillId="0" borderId="47" xfId="0" applyFont="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20" fontId="10" fillId="0" borderId="14" xfId="0" applyNumberFormat="1" applyFont="1" applyBorder="1" applyAlignment="1">
      <alignment horizontal="center" vertical="center" wrapText="1"/>
    </xf>
    <xf numFmtId="20" fontId="10" fillId="0" borderId="12" xfId="0" applyNumberFormat="1" applyFont="1" applyBorder="1" applyAlignment="1">
      <alignment horizontal="center" vertical="center" wrapText="1"/>
    </xf>
    <xf numFmtId="20" fontId="10" fillId="0" borderId="13"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24"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176" fontId="10" fillId="0" borderId="33" xfId="0" applyNumberFormat="1" applyFont="1" applyBorder="1" applyAlignment="1">
      <alignment horizontal="center" vertical="center" wrapText="1"/>
    </xf>
    <xf numFmtId="176" fontId="10" fillId="0" borderId="34" xfId="0" applyNumberFormat="1" applyFont="1" applyBorder="1" applyAlignment="1">
      <alignment horizontal="center" vertical="center" wrapText="1"/>
    </xf>
    <xf numFmtId="176" fontId="10" fillId="0" borderId="35" xfId="0" applyNumberFormat="1" applyFont="1" applyBorder="1" applyAlignment="1">
      <alignment horizontal="center" vertical="center" wrapText="1"/>
    </xf>
    <xf numFmtId="176" fontId="14" fillId="0" borderId="33" xfId="0" applyNumberFormat="1" applyFont="1" applyBorder="1" applyAlignment="1">
      <alignment horizontal="center" vertical="center" wrapText="1"/>
    </xf>
    <xf numFmtId="176" fontId="14" fillId="0" borderId="34" xfId="0" applyNumberFormat="1" applyFont="1" applyBorder="1" applyAlignment="1">
      <alignment horizontal="center" vertical="center" wrapText="1"/>
    </xf>
    <xf numFmtId="176" fontId="14" fillId="0" borderId="35" xfId="0" applyNumberFormat="1" applyFont="1" applyBorder="1" applyAlignment="1">
      <alignment horizontal="center" vertical="center" wrapText="1"/>
    </xf>
    <xf numFmtId="38" fontId="15" fillId="0" borderId="46" xfId="3" applyFont="1" applyBorder="1" applyAlignment="1">
      <alignment horizontal="center" vertical="center"/>
    </xf>
    <xf numFmtId="38" fontId="15" fillId="0" borderId="41" xfId="3" applyFont="1" applyBorder="1" applyAlignment="1">
      <alignment horizontal="center" vertical="center"/>
    </xf>
    <xf numFmtId="38" fontId="15" fillId="0" borderId="48" xfId="3" applyFont="1" applyBorder="1" applyAlignment="1">
      <alignment horizontal="center" vertical="center"/>
    </xf>
    <xf numFmtId="38" fontId="15" fillId="0" borderId="49" xfId="3" applyFont="1" applyBorder="1" applyAlignment="1">
      <alignment horizontal="center" vertical="center"/>
    </xf>
    <xf numFmtId="0" fontId="3" fillId="2" borderId="18"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177" fontId="13" fillId="0" borderId="5" xfId="0" applyNumberFormat="1" applyFont="1" applyBorder="1" applyAlignment="1">
      <alignment horizontal="center" vertical="center" wrapText="1"/>
    </xf>
    <xf numFmtId="177" fontId="13" fillId="0" borderId="6" xfId="0" applyNumberFormat="1" applyFont="1" applyBorder="1" applyAlignment="1">
      <alignment horizontal="center" vertical="center" wrapText="1"/>
    </xf>
    <xf numFmtId="177" fontId="13" fillId="0" borderId="7" xfId="0" applyNumberFormat="1" applyFont="1" applyBorder="1" applyAlignment="1">
      <alignment horizontal="center" vertical="center" wrapText="1"/>
    </xf>
    <xf numFmtId="177" fontId="13" fillId="0" borderId="8" xfId="0" applyNumberFormat="1" applyFont="1" applyBorder="1" applyAlignment="1">
      <alignment horizontal="center" vertical="center" wrapText="1"/>
    </xf>
    <xf numFmtId="177" fontId="13" fillId="0" borderId="9" xfId="0" applyNumberFormat="1" applyFont="1" applyBorder="1" applyAlignment="1">
      <alignment horizontal="center" vertical="center" wrapText="1"/>
    </xf>
    <xf numFmtId="177" fontId="13" fillId="0" borderId="10" xfId="0" applyNumberFormat="1"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cellXfs>
  <cellStyles count="4">
    <cellStyle name="桁区切り" xfId="3" builtinId="6"/>
    <cellStyle name="桁区切り 5" xfId="2" xr:uid="{00000000-0005-0000-0000-000001000000}"/>
    <cellStyle name="標準" xfId="0" builtinId="0"/>
    <cellStyle name="標準 10"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156882</xdr:colOff>
      <xdr:row>0</xdr:row>
      <xdr:rowOff>145676</xdr:rowOff>
    </xdr:from>
    <xdr:to>
      <xdr:col>1</xdr:col>
      <xdr:colOff>155575</xdr:colOff>
      <xdr:row>0</xdr:row>
      <xdr:rowOff>625101</xdr:rowOff>
    </xdr:to>
    <xdr:sp macro="" textlink="">
      <xdr:nvSpPr>
        <xdr:cNvPr id="5" name="正方形/長方形 4">
          <a:extLst>
            <a:ext uri="{FF2B5EF4-FFF2-40B4-BE49-F238E27FC236}">
              <a16:creationId xmlns:a16="http://schemas.microsoft.com/office/drawing/2014/main" id="{FFC582DD-0064-427A-B38C-C7DFD52B540B}"/>
            </a:ext>
          </a:extLst>
        </xdr:cNvPr>
        <xdr:cNvSpPr/>
      </xdr:nvSpPr>
      <xdr:spPr>
        <a:xfrm>
          <a:off x="156882" y="145676"/>
          <a:ext cx="917575" cy="479425"/>
        </a:xfrm>
        <a:prstGeom prst="rect">
          <a:avLst/>
        </a:prstGeom>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chemeClr val="accent2"/>
              </a:solidFill>
              <a:latin typeface="Meiryo UI" panose="020B0604030504040204" pitchFamily="50" charset="-128"/>
              <a:ea typeface="Meiryo UI" panose="020B0604030504040204" pitchFamily="50" charset="-128"/>
            </a:rPr>
            <a:t>記載例</a:t>
          </a:r>
          <a:endParaRPr kumimoji="1" lang="en-US" altLang="ja-JP" sz="1800" b="1">
            <a:solidFill>
              <a:schemeClr val="accent2"/>
            </a:solidFill>
            <a:latin typeface="Meiryo UI" panose="020B0604030504040204" pitchFamily="50" charset="-128"/>
            <a:ea typeface="Meiryo UI" panose="020B0604030504040204" pitchFamily="50" charset="-128"/>
          </a:endParaRPr>
        </a:p>
      </xdr:txBody>
    </xdr:sp>
    <xdr:clientData/>
  </xdr:twoCellAnchor>
  <xdr:twoCellAnchor>
    <xdr:from>
      <xdr:col>10</xdr:col>
      <xdr:colOff>571501</xdr:colOff>
      <xdr:row>16</xdr:row>
      <xdr:rowOff>142876</xdr:rowOff>
    </xdr:from>
    <xdr:to>
      <xdr:col>15</xdr:col>
      <xdr:colOff>79375</xdr:colOff>
      <xdr:row>30</xdr:row>
      <xdr:rowOff>63500</xdr:rowOff>
    </xdr:to>
    <xdr:sp macro="" textlink="">
      <xdr:nvSpPr>
        <xdr:cNvPr id="4" name="吹き出し: 四角形 3">
          <a:extLst>
            <a:ext uri="{FF2B5EF4-FFF2-40B4-BE49-F238E27FC236}">
              <a16:creationId xmlns:a16="http://schemas.microsoft.com/office/drawing/2014/main" id="{BC298EBB-4294-4548-A70C-B05350F8BC6C}"/>
            </a:ext>
          </a:extLst>
        </xdr:cNvPr>
        <xdr:cNvSpPr/>
      </xdr:nvSpPr>
      <xdr:spPr>
        <a:xfrm>
          <a:off x="7064376" y="5286376"/>
          <a:ext cx="5254624" cy="3413124"/>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800" b="0">
              <a:latin typeface="Meiryo UI" panose="020B0604030504040204" pitchFamily="50" charset="-128"/>
              <a:ea typeface="Meiryo UI" panose="020B0604030504040204" pitchFamily="50" charset="-128"/>
            </a:rPr>
            <a:t>可能な限り具体的網羅的に記載願います。</a:t>
          </a:r>
        </a:p>
        <a:p>
          <a:pPr algn="l"/>
          <a:r>
            <a:rPr kumimoji="1" lang="ja-JP" altLang="en-US" sz="1800" b="0">
              <a:latin typeface="Meiryo UI" panose="020B0604030504040204" pitchFamily="50" charset="-128"/>
              <a:ea typeface="Meiryo UI" panose="020B0604030504040204" pitchFamily="50" charset="-128"/>
            </a:rPr>
            <a:t>会計検査院から、報告いただいた業務内容から委託事業に従事しているのか判断できない事例が散見される旨の指摘を受けています。</a:t>
          </a:r>
        </a:p>
        <a:p>
          <a:pPr algn="l"/>
          <a:r>
            <a:rPr kumimoji="1" lang="ja-JP" altLang="en-US" sz="1800" b="0">
              <a:latin typeface="Meiryo UI" panose="020B0604030504040204" pitchFamily="50" charset="-128"/>
              <a:ea typeface="Meiryo UI" panose="020B0604030504040204" pitchFamily="50" charset="-128"/>
            </a:rPr>
            <a:t>ついては、資料作成、経理処理といった一言だけの記載ではなく、資料作成であれば何の資料をどのように作成したのか、経理処理であればどのような経費の処理を行っているのかを明確に記載願います。</a:t>
          </a:r>
        </a:p>
      </xdr:txBody>
    </xdr:sp>
    <xdr:clientData/>
  </xdr:twoCellAnchor>
  <xdr:twoCellAnchor>
    <xdr:from>
      <xdr:col>0</xdr:col>
      <xdr:colOff>222250</xdr:colOff>
      <xdr:row>20</xdr:row>
      <xdr:rowOff>111125</xdr:rowOff>
    </xdr:from>
    <xdr:to>
      <xdr:col>8</xdr:col>
      <xdr:colOff>396875</xdr:colOff>
      <xdr:row>29</xdr:row>
      <xdr:rowOff>142875</xdr:rowOff>
    </xdr:to>
    <xdr:sp macro="" textlink="">
      <xdr:nvSpPr>
        <xdr:cNvPr id="7" name="吹き出し: 四角形 6">
          <a:extLst>
            <a:ext uri="{FF2B5EF4-FFF2-40B4-BE49-F238E27FC236}">
              <a16:creationId xmlns:a16="http://schemas.microsoft.com/office/drawing/2014/main" id="{EE6BFE1D-DD5D-49A1-B575-DB7E92C439E0}"/>
            </a:ext>
          </a:extLst>
        </xdr:cNvPr>
        <xdr:cNvSpPr/>
      </xdr:nvSpPr>
      <xdr:spPr>
        <a:xfrm>
          <a:off x="222250" y="6461125"/>
          <a:ext cx="5302250" cy="2143125"/>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勤</a:t>
          </a:r>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は合計時間を記入してください。</a:t>
          </a:r>
          <a:endParaRPr kumimoji="1" lang="en-US" altLang="ja-JP" sz="1800" b="0">
            <a:latin typeface="Meiryo UI" panose="020B0604030504040204" pitchFamily="50" charset="-128"/>
            <a:ea typeface="Meiryo UI" panose="020B0604030504040204" pitchFamily="50" charset="-128"/>
          </a:endParaRPr>
        </a:p>
        <a:p>
          <a:pPr algn="l"/>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休</a:t>
          </a:r>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は休憩時間を記入してください。</a:t>
          </a:r>
          <a:endParaRPr kumimoji="1" lang="en-US" altLang="ja-JP" sz="1800" b="0">
            <a:latin typeface="Meiryo UI" panose="020B0604030504040204" pitchFamily="50" charset="-128"/>
            <a:ea typeface="Meiryo UI" panose="020B0604030504040204" pitchFamily="50" charset="-128"/>
          </a:endParaRPr>
        </a:p>
        <a:p>
          <a:pPr algn="l"/>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除</a:t>
          </a:r>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は謝金支払い対象の３時間を超える部分を記入してください。</a:t>
          </a:r>
          <a:endParaRPr kumimoji="1" lang="en-US" altLang="ja-JP" sz="1800" b="0">
            <a:latin typeface="Meiryo UI" panose="020B0604030504040204" pitchFamily="50" charset="-128"/>
            <a:ea typeface="Meiryo UI" panose="020B0604030504040204" pitchFamily="50" charset="-128"/>
          </a:endParaRPr>
        </a:p>
        <a:p>
          <a:pPr algn="l"/>
          <a:r>
            <a:rPr kumimoji="1" lang="ja-JP" altLang="en-US" sz="1800" b="0">
              <a:latin typeface="Meiryo UI" panose="020B0604030504040204" pitchFamily="50" charset="-128"/>
              <a:ea typeface="Meiryo UI" panose="020B0604030504040204" pitchFamily="50" charset="-128"/>
            </a:rPr>
            <a:t>計が</a:t>
          </a:r>
          <a:r>
            <a:rPr kumimoji="1" lang="en-US" altLang="ja-JP" sz="1800" b="0">
              <a:latin typeface="Meiryo UI" panose="020B0604030504040204" pitchFamily="50" charset="-128"/>
              <a:ea typeface="Meiryo UI" panose="020B0604030504040204" pitchFamily="50" charset="-128"/>
            </a:rPr>
            <a:t>3:00</a:t>
          </a:r>
          <a:r>
            <a:rPr kumimoji="1" lang="ja-JP" altLang="en-US" sz="1800" b="0">
              <a:latin typeface="Meiryo UI" panose="020B0604030504040204" pitchFamily="50" charset="-128"/>
              <a:ea typeface="Meiryo UI" panose="020B0604030504040204" pitchFamily="50" charset="-128"/>
            </a:rPr>
            <a:t>になるようにしてください。</a:t>
          </a:r>
          <a:endParaRPr kumimoji="1" lang="en-US" altLang="ja-JP" sz="1800" b="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view="pageBreakPreview" zoomScale="80" zoomScaleNormal="85" zoomScaleSheetLayoutView="80" workbookViewId="0">
      <selection sqref="A1:N1"/>
    </sheetView>
  </sheetViews>
  <sheetFormatPr defaultColWidth="9" defaultRowHeight="15.75" x14ac:dyDescent="0.4"/>
  <cols>
    <col min="1" max="1" width="10.5" style="1" customWidth="1"/>
    <col min="2" max="2" width="5.875" style="1" customWidth="1"/>
    <col min="3" max="3" width="7.625" style="1" customWidth="1"/>
    <col min="4" max="4" width="3.625" style="1" customWidth="1"/>
    <col min="5" max="7" width="7.625" style="1" customWidth="1"/>
    <col min="8" max="8" width="15" style="1" customWidth="1"/>
    <col min="9" max="10" width="9" style="1"/>
    <col min="11" max="11" width="23.75" style="1" customWidth="1"/>
    <col min="12" max="14" width="13.625" style="1" customWidth="1"/>
    <col min="15" max="15" width="11" style="1" customWidth="1"/>
    <col min="16" max="16" width="2.875" style="1" customWidth="1"/>
    <col min="17" max="16384" width="9" style="1"/>
  </cols>
  <sheetData>
    <row r="1" spans="1:16" ht="51" customHeight="1" x14ac:dyDescent="0.4">
      <c r="A1" s="85" t="s">
        <v>6</v>
      </c>
      <c r="B1" s="85"/>
      <c r="C1" s="85"/>
      <c r="D1" s="85"/>
      <c r="E1" s="85"/>
      <c r="F1" s="85"/>
      <c r="G1" s="85"/>
      <c r="H1" s="85"/>
      <c r="I1" s="85"/>
      <c r="J1" s="85"/>
      <c r="K1" s="85"/>
      <c r="L1" s="85"/>
      <c r="M1" s="85"/>
      <c r="N1" s="85"/>
      <c r="O1" s="37"/>
      <c r="P1" s="37"/>
    </row>
    <row r="2" spans="1:16" ht="32.25" customHeight="1" x14ac:dyDescent="0.4">
      <c r="A2" s="104" t="s">
        <v>25</v>
      </c>
      <c r="B2" s="105"/>
      <c r="C2" s="106"/>
      <c r="D2" s="107"/>
      <c r="E2" s="107"/>
      <c r="F2" s="107"/>
      <c r="G2" s="107"/>
      <c r="H2" s="107"/>
      <c r="I2" s="108"/>
      <c r="L2" s="1" t="s">
        <v>23</v>
      </c>
    </row>
    <row r="3" spans="1:16" ht="12.75" customHeight="1" x14ac:dyDescent="0.4"/>
    <row r="4" spans="1:16" x14ac:dyDescent="0.4">
      <c r="A4" s="70" t="s">
        <v>7</v>
      </c>
      <c r="B4" s="86" t="s">
        <v>8</v>
      </c>
      <c r="C4" s="87"/>
      <c r="D4" s="87"/>
      <c r="E4" s="87"/>
      <c r="F4" s="87"/>
      <c r="G4" s="87"/>
      <c r="H4" s="87"/>
      <c r="I4" s="88"/>
      <c r="J4" s="8"/>
      <c r="K4" s="7"/>
      <c r="L4" s="80" t="s">
        <v>24</v>
      </c>
      <c r="M4" s="78"/>
      <c r="N4" s="78"/>
      <c r="O4" s="69"/>
      <c r="P4" s="46"/>
    </row>
    <row r="5" spans="1:16" ht="18.75" customHeight="1" x14ac:dyDescent="0.4">
      <c r="A5" s="71"/>
      <c r="B5" s="89"/>
      <c r="C5" s="90"/>
      <c r="D5" s="90"/>
      <c r="E5" s="90"/>
      <c r="F5" s="90"/>
      <c r="G5" s="90"/>
      <c r="H5" s="90"/>
      <c r="I5" s="91"/>
      <c r="J5" s="2"/>
      <c r="K5" s="7"/>
      <c r="L5" s="81"/>
      <c r="M5" s="79"/>
      <c r="N5" s="79"/>
      <c r="O5" s="69"/>
      <c r="P5" s="46"/>
    </row>
    <row r="6" spans="1:16" ht="18.75" customHeight="1" x14ac:dyDescent="0.4">
      <c r="A6" s="70" t="s">
        <v>9</v>
      </c>
      <c r="B6" s="72"/>
      <c r="C6" s="73"/>
      <c r="D6" s="73"/>
      <c r="E6" s="73"/>
      <c r="F6" s="73"/>
      <c r="G6" s="73"/>
      <c r="H6" s="73"/>
      <c r="I6" s="74"/>
      <c r="J6" s="2"/>
      <c r="K6" s="7"/>
      <c r="L6" s="78"/>
      <c r="M6" s="78"/>
      <c r="N6" s="78"/>
      <c r="O6" s="69"/>
      <c r="P6" s="46"/>
    </row>
    <row r="7" spans="1:16" x14ac:dyDescent="0.4">
      <c r="A7" s="71"/>
      <c r="B7" s="75"/>
      <c r="C7" s="76"/>
      <c r="D7" s="76"/>
      <c r="E7" s="76"/>
      <c r="F7" s="76"/>
      <c r="G7" s="76"/>
      <c r="H7" s="76"/>
      <c r="I7" s="77"/>
      <c r="J7" s="2"/>
      <c r="K7" s="7"/>
      <c r="L7" s="79"/>
      <c r="M7" s="79"/>
      <c r="N7" s="79"/>
      <c r="O7" s="69"/>
      <c r="P7" s="46"/>
    </row>
    <row r="8" spans="1:16" x14ac:dyDescent="0.4">
      <c r="A8" s="9"/>
      <c r="B8" s="10"/>
      <c r="C8" s="10"/>
      <c r="D8" s="10"/>
      <c r="E8" s="10"/>
      <c r="F8" s="10"/>
      <c r="G8" s="10"/>
      <c r="H8" s="10"/>
      <c r="I8" s="10"/>
      <c r="J8" s="10"/>
    </row>
    <row r="9" spans="1:16" ht="16.5" thickBot="1" x14ac:dyDescent="0.45"/>
    <row r="10" spans="1:16" ht="47.1" customHeight="1" thickBot="1" x14ac:dyDescent="0.45">
      <c r="I10" s="102" t="s">
        <v>20</v>
      </c>
      <c r="J10" s="33" t="s">
        <v>18</v>
      </c>
      <c r="K10" s="38">
        <f>F16+F20+F24</f>
        <v>0</v>
      </c>
      <c r="L10" s="31" t="s">
        <v>10</v>
      </c>
      <c r="M10" s="92">
        <v>1600</v>
      </c>
      <c r="N10" s="93"/>
    </row>
    <row r="11" spans="1:16" ht="47.1" customHeight="1" thickBot="1" x14ac:dyDescent="0.45">
      <c r="A11" s="94" t="s">
        <v>0</v>
      </c>
      <c r="B11" s="95"/>
      <c r="C11" s="95"/>
      <c r="D11" s="95"/>
      <c r="E11" s="96"/>
      <c r="I11" s="103"/>
      <c r="J11" s="34" t="s">
        <v>19</v>
      </c>
      <c r="K11" s="35">
        <f>G16+G20+G24</f>
        <v>0</v>
      </c>
      <c r="L11" s="32" t="s">
        <v>11</v>
      </c>
      <c r="M11" s="97">
        <f>SUM(N13:N24)</f>
        <v>0</v>
      </c>
      <c r="N11" s="98"/>
    </row>
    <row r="12" spans="1:16" x14ac:dyDescent="0.4">
      <c r="A12" s="99" t="s">
        <v>12</v>
      </c>
      <c r="B12" s="100"/>
      <c r="C12" s="100"/>
      <c r="D12" s="100"/>
      <c r="E12" s="100"/>
      <c r="F12" s="101"/>
      <c r="G12" s="3" t="s">
        <v>21</v>
      </c>
      <c r="H12" s="3" t="s">
        <v>13</v>
      </c>
      <c r="I12" s="82" t="s">
        <v>14</v>
      </c>
      <c r="J12" s="83"/>
      <c r="K12" s="83"/>
      <c r="L12" s="83"/>
      <c r="M12" s="84"/>
      <c r="N12" s="30" t="s">
        <v>15</v>
      </c>
    </row>
    <row r="13" spans="1:16" ht="24" customHeight="1" x14ac:dyDescent="0.4">
      <c r="A13" s="54"/>
      <c r="B13" s="4" t="s">
        <v>1</v>
      </c>
      <c r="C13" s="11"/>
      <c r="D13" s="12" t="s">
        <v>2</v>
      </c>
      <c r="E13" s="11"/>
      <c r="F13" s="13">
        <f>E13-C13</f>
        <v>0</v>
      </c>
      <c r="G13" s="27">
        <f>F13*24</f>
        <v>0</v>
      </c>
      <c r="H13" s="57"/>
      <c r="I13" s="60"/>
      <c r="J13" s="61"/>
      <c r="K13" s="61"/>
      <c r="L13" s="61"/>
      <c r="M13" s="62"/>
      <c r="N13" s="51">
        <f>M$10*G16</f>
        <v>0</v>
      </c>
    </row>
    <row r="14" spans="1:16" ht="24" customHeight="1" x14ac:dyDescent="0.4">
      <c r="A14" s="55"/>
      <c r="B14" s="5" t="s">
        <v>3</v>
      </c>
      <c r="C14" s="14"/>
      <c r="D14" s="15" t="s">
        <v>2</v>
      </c>
      <c r="E14" s="14"/>
      <c r="F14" s="16">
        <f t="shared" ref="F14:F15" si="0">E14-C14</f>
        <v>0</v>
      </c>
      <c r="G14" s="28">
        <f t="shared" ref="G14" si="1">F14*24</f>
        <v>0</v>
      </c>
      <c r="H14" s="58"/>
      <c r="I14" s="63"/>
      <c r="J14" s="64"/>
      <c r="K14" s="64"/>
      <c r="L14" s="64"/>
      <c r="M14" s="65"/>
      <c r="N14" s="52"/>
    </row>
    <row r="15" spans="1:16" ht="24" customHeight="1" x14ac:dyDescent="0.4">
      <c r="A15" s="55"/>
      <c r="B15" s="17" t="s">
        <v>16</v>
      </c>
      <c r="C15" s="18"/>
      <c r="D15" s="19" t="s">
        <v>2</v>
      </c>
      <c r="E15" s="18"/>
      <c r="F15" s="20">
        <f t="shared" si="0"/>
        <v>0</v>
      </c>
      <c r="G15" s="29">
        <f>F15*24</f>
        <v>0</v>
      </c>
      <c r="H15" s="58"/>
      <c r="I15" s="63"/>
      <c r="J15" s="64"/>
      <c r="K15" s="64"/>
      <c r="L15" s="64"/>
      <c r="M15" s="65"/>
      <c r="N15" s="52"/>
    </row>
    <row r="16" spans="1:16" ht="24" customHeight="1" x14ac:dyDescent="0.4">
      <c r="A16" s="56"/>
      <c r="B16" s="6" t="s">
        <v>4</v>
      </c>
      <c r="C16" s="21"/>
      <c r="D16" s="22"/>
      <c r="E16" s="22"/>
      <c r="F16" s="23">
        <f>F13-F14-F15</f>
        <v>0</v>
      </c>
      <c r="G16" s="26">
        <f>G13-G14-G15</f>
        <v>0</v>
      </c>
      <c r="H16" s="59"/>
      <c r="I16" s="66"/>
      <c r="J16" s="67"/>
      <c r="K16" s="67"/>
      <c r="L16" s="67"/>
      <c r="M16" s="68"/>
      <c r="N16" s="53"/>
    </row>
    <row r="17" spans="1:16" ht="24" customHeight="1" x14ac:dyDescent="0.4">
      <c r="A17" s="54"/>
      <c r="B17" s="4" t="s">
        <v>1</v>
      </c>
      <c r="C17" s="11"/>
      <c r="D17" s="12" t="s">
        <v>2</v>
      </c>
      <c r="E17" s="11"/>
      <c r="F17" s="13">
        <f>E17-C17</f>
        <v>0</v>
      </c>
      <c r="G17" s="27">
        <f>F17*24</f>
        <v>0</v>
      </c>
      <c r="H17" s="57"/>
      <c r="I17" s="60"/>
      <c r="J17" s="61"/>
      <c r="K17" s="61"/>
      <c r="L17" s="61"/>
      <c r="M17" s="62"/>
      <c r="N17" s="51">
        <f>M$10*G20</f>
        <v>0</v>
      </c>
    </row>
    <row r="18" spans="1:16" ht="24" customHeight="1" x14ac:dyDescent="0.4">
      <c r="A18" s="55"/>
      <c r="B18" s="5" t="s">
        <v>3</v>
      </c>
      <c r="C18" s="14"/>
      <c r="D18" s="15" t="s">
        <v>2</v>
      </c>
      <c r="E18" s="14"/>
      <c r="F18" s="16">
        <f t="shared" ref="F18:F19" si="2">E18-C18</f>
        <v>0</v>
      </c>
      <c r="G18" s="28">
        <f t="shared" ref="G18" si="3">F18*24</f>
        <v>0</v>
      </c>
      <c r="H18" s="58"/>
      <c r="I18" s="63"/>
      <c r="J18" s="64"/>
      <c r="K18" s="64"/>
      <c r="L18" s="64"/>
      <c r="M18" s="65"/>
      <c r="N18" s="52"/>
    </row>
    <row r="19" spans="1:16" ht="24" customHeight="1" x14ac:dyDescent="0.4">
      <c r="A19" s="55"/>
      <c r="B19" s="17" t="s">
        <v>16</v>
      </c>
      <c r="C19" s="19"/>
      <c r="D19" s="19" t="s">
        <v>2</v>
      </c>
      <c r="E19" s="19"/>
      <c r="F19" s="20">
        <f t="shared" si="2"/>
        <v>0</v>
      </c>
      <c r="G19" s="29">
        <f>F19*24</f>
        <v>0</v>
      </c>
      <c r="H19" s="58"/>
      <c r="I19" s="63"/>
      <c r="J19" s="64"/>
      <c r="K19" s="64"/>
      <c r="L19" s="64"/>
      <c r="M19" s="65"/>
      <c r="N19" s="52"/>
    </row>
    <row r="20" spans="1:16" ht="24" customHeight="1" x14ac:dyDescent="0.4">
      <c r="A20" s="56"/>
      <c r="B20" s="6" t="s">
        <v>4</v>
      </c>
      <c r="C20" s="21"/>
      <c r="D20" s="22"/>
      <c r="E20" s="22"/>
      <c r="F20" s="23">
        <f>F17-F18-F19</f>
        <v>0</v>
      </c>
      <c r="G20" s="26">
        <f>G17-G18-G19</f>
        <v>0</v>
      </c>
      <c r="H20" s="59"/>
      <c r="I20" s="66"/>
      <c r="J20" s="67"/>
      <c r="K20" s="67"/>
      <c r="L20" s="67"/>
      <c r="M20" s="68"/>
      <c r="N20" s="53"/>
    </row>
    <row r="21" spans="1:16" ht="24" customHeight="1" x14ac:dyDescent="0.4">
      <c r="A21" s="54"/>
      <c r="B21" s="4" t="s">
        <v>1</v>
      </c>
      <c r="C21" s="11"/>
      <c r="D21" s="12" t="s">
        <v>2</v>
      </c>
      <c r="E21" s="11"/>
      <c r="F21" s="13">
        <f>E21-C21</f>
        <v>0</v>
      </c>
      <c r="G21" s="27">
        <f>F21*24</f>
        <v>0</v>
      </c>
      <c r="H21" s="57"/>
      <c r="I21" s="60"/>
      <c r="J21" s="61"/>
      <c r="K21" s="61"/>
      <c r="L21" s="61"/>
      <c r="M21" s="62"/>
      <c r="N21" s="51">
        <f>M$10*G24</f>
        <v>0</v>
      </c>
    </row>
    <row r="22" spans="1:16" ht="24" customHeight="1" x14ac:dyDescent="0.4">
      <c r="A22" s="55"/>
      <c r="B22" s="5" t="s">
        <v>3</v>
      </c>
      <c r="C22" s="14"/>
      <c r="D22" s="15" t="s">
        <v>2</v>
      </c>
      <c r="E22" s="14"/>
      <c r="F22" s="16">
        <f t="shared" ref="F22:F23" si="4">E22-C22</f>
        <v>0</v>
      </c>
      <c r="G22" s="28">
        <f t="shared" ref="G22" si="5">F22*24</f>
        <v>0</v>
      </c>
      <c r="H22" s="58"/>
      <c r="I22" s="63"/>
      <c r="J22" s="64"/>
      <c r="K22" s="64"/>
      <c r="L22" s="64"/>
      <c r="M22" s="65"/>
      <c r="N22" s="52"/>
    </row>
    <row r="23" spans="1:16" ht="24" customHeight="1" x14ac:dyDescent="0.4">
      <c r="A23" s="55"/>
      <c r="B23" s="17" t="s">
        <v>16</v>
      </c>
      <c r="C23" s="19"/>
      <c r="D23" s="19" t="s">
        <v>2</v>
      </c>
      <c r="E23" s="19"/>
      <c r="F23" s="20">
        <f t="shared" si="4"/>
        <v>0</v>
      </c>
      <c r="G23" s="29">
        <f>F23*24</f>
        <v>0</v>
      </c>
      <c r="H23" s="58"/>
      <c r="I23" s="63"/>
      <c r="J23" s="64"/>
      <c r="K23" s="64"/>
      <c r="L23" s="64"/>
      <c r="M23" s="65"/>
      <c r="N23" s="52"/>
    </row>
    <row r="24" spans="1:16" ht="24" customHeight="1" x14ac:dyDescent="0.4">
      <c r="A24" s="56"/>
      <c r="B24" s="6" t="s">
        <v>4</v>
      </c>
      <c r="C24" s="21"/>
      <c r="D24" s="22"/>
      <c r="E24" s="22"/>
      <c r="F24" s="23">
        <f>F21-F22-F23</f>
        <v>0</v>
      </c>
      <c r="G24" s="26">
        <f>G21-G22-G23</f>
        <v>0</v>
      </c>
      <c r="H24" s="59"/>
      <c r="I24" s="66"/>
      <c r="J24" s="67"/>
      <c r="K24" s="67"/>
      <c r="L24" s="67"/>
      <c r="M24" s="68"/>
      <c r="N24" s="53"/>
    </row>
    <row r="25" spans="1:16" x14ac:dyDescent="0.4">
      <c r="A25" s="39" t="s">
        <v>5</v>
      </c>
      <c r="B25" s="40"/>
      <c r="C25" s="40"/>
      <c r="D25" s="40"/>
      <c r="E25" s="40"/>
      <c r="F25" s="40"/>
      <c r="G25" s="40"/>
      <c r="H25" s="40"/>
      <c r="I25" s="40"/>
      <c r="J25" s="40"/>
      <c r="K25" s="40"/>
      <c r="L25" s="40"/>
      <c r="M25" s="40"/>
      <c r="N25" s="41"/>
      <c r="O25" s="7"/>
      <c r="P25" s="7"/>
    </row>
    <row r="26" spans="1:16" ht="14.25" customHeight="1" x14ac:dyDescent="0.4">
      <c r="A26" s="42" t="s">
        <v>17</v>
      </c>
      <c r="B26" s="43"/>
      <c r="C26" s="43"/>
      <c r="D26" s="43"/>
      <c r="E26" s="43"/>
      <c r="F26" s="43"/>
      <c r="G26" s="43"/>
      <c r="H26" s="43"/>
      <c r="I26" s="43"/>
      <c r="J26" s="43"/>
      <c r="K26" s="43"/>
      <c r="L26" s="43"/>
      <c r="M26" s="43"/>
      <c r="N26" s="44"/>
    </row>
    <row r="27" spans="1:16" ht="14.25" customHeight="1" x14ac:dyDescent="0.4">
      <c r="A27" s="45"/>
      <c r="B27" s="46"/>
      <c r="C27" s="46"/>
      <c r="D27" s="46"/>
      <c r="E27" s="46"/>
      <c r="F27" s="46"/>
      <c r="G27" s="46"/>
      <c r="H27" s="46"/>
      <c r="I27" s="46"/>
      <c r="J27" s="46"/>
      <c r="K27" s="46"/>
      <c r="L27" s="46"/>
      <c r="M27" s="46"/>
      <c r="N27" s="47"/>
    </row>
    <row r="28" spans="1:16" ht="14.25" customHeight="1" x14ac:dyDescent="0.4">
      <c r="A28" s="45"/>
      <c r="B28" s="46"/>
      <c r="C28" s="46"/>
      <c r="D28" s="46"/>
      <c r="E28" s="46"/>
      <c r="F28" s="46"/>
      <c r="G28" s="46"/>
      <c r="H28" s="46"/>
      <c r="I28" s="46"/>
      <c r="J28" s="46"/>
      <c r="K28" s="46"/>
      <c r="L28" s="46"/>
      <c r="M28" s="46"/>
      <c r="N28" s="47"/>
    </row>
    <row r="29" spans="1:16" ht="14.25" customHeight="1" x14ac:dyDescent="0.4">
      <c r="A29" s="45"/>
      <c r="B29" s="46"/>
      <c r="C29" s="46"/>
      <c r="D29" s="46"/>
      <c r="E29" s="46"/>
      <c r="F29" s="46"/>
      <c r="G29" s="46"/>
      <c r="H29" s="46"/>
      <c r="I29" s="46"/>
      <c r="J29" s="46"/>
      <c r="K29" s="46"/>
      <c r="L29" s="46"/>
      <c r="M29" s="46"/>
      <c r="N29" s="47"/>
    </row>
    <row r="30" spans="1:16" ht="14.25" customHeight="1" x14ac:dyDescent="0.4">
      <c r="A30" s="45"/>
      <c r="B30" s="46"/>
      <c r="C30" s="46"/>
      <c r="D30" s="46"/>
      <c r="E30" s="46"/>
      <c r="F30" s="46"/>
      <c r="G30" s="46"/>
      <c r="H30" s="46"/>
      <c r="I30" s="46"/>
      <c r="J30" s="46"/>
      <c r="K30" s="46"/>
      <c r="L30" s="46"/>
      <c r="M30" s="46"/>
      <c r="N30" s="47"/>
    </row>
    <row r="31" spans="1:16" ht="14.25" customHeight="1" thickBot="1" x14ac:dyDescent="0.45">
      <c r="A31" s="48"/>
      <c r="B31" s="49"/>
      <c r="C31" s="49"/>
      <c r="D31" s="49"/>
      <c r="E31" s="49"/>
      <c r="F31" s="49"/>
      <c r="G31" s="49"/>
      <c r="H31" s="49"/>
      <c r="I31" s="49"/>
      <c r="J31" s="49"/>
      <c r="K31" s="49"/>
      <c r="L31" s="49"/>
      <c r="M31" s="49"/>
      <c r="N31" s="50"/>
    </row>
  </sheetData>
  <mergeCells count="37">
    <mergeCell ref="I12:M12"/>
    <mergeCell ref="A1:N1"/>
    <mergeCell ref="I13:M16"/>
    <mergeCell ref="N13:N16"/>
    <mergeCell ref="A4:A5"/>
    <mergeCell ref="B4:I5"/>
    <mergeCell ref="M10:N10"/>
    <mergeCell ref="A11:E11"/>
    <mergeCell ref="M11:N11"/>
    <mergeCell ref="A12:F12"/>
    <mergeCell ref="I10:I11"/>
    <mergeCell ref="A13:A16"/>
    <mergeCell ref="H13:H16"/>
    <mergeCell ref="A2:B2"/>
    <mergeCell ref="C2:I2"/>
    <mergeCell ref="O4:O5"/>
    <mergeCell ref="P4:P5"/>
    <mergeCell ref="A6:A7"/>
    <mergeCell ref="B6:I7"/>
    <mergeCell ref="O6:O7"/>
    <mergeCell ref="P6:P7"/>
    <mergeCell ref="N4:N5"/>
    <mergeCell ref="L4:L5"/>
    <mergeCell ref="M4:M5"/>
    <mergeCell ref="L6:L7"/>
    <mergeCell ref="M6:M7"/>
    <mergeCell ref="N6:N7"/>
    <mergeCell ref="A25:N25"/>
    <mergeCell ref="A26:N31"/>
    <mergeCell ref="N17:N20"/>
    <mergeCell ref="A21:A24"/>
    <mergeCell ref="H21:H24"/>
    <mergeCell ref="I21:M24"/>
    <mergeCell ref="N21:N24"/>
    <mergeCell ref="A17:A20"/>
    <mergeCell ref="H17:H20"/>
    <mergeCell ref="I17:M20"/>
  </mergeCells>
  <phoneticPr fontId="1"/>
  <dataValidations count="1">
    <dataValidation type="date" operator="greaterThanOrEqual" allowBlank="1" showInputMessage="1" showErrorMessage="1" sqref="A13:A24" xr:uid="{00000000-0002-0000-0000-000000000000}">
      <formula1>43191</formula1>
    </dataValidation>
  </dataValidation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31"/>
  <sheetViews>
    <sheetView view="pageBreakPreview" zoomScale="60" zoomScaleNormal="85" workbookViewId="0">
      <selection activeCell="B8" sqref="B8"/>
    </sheetView>
  </sheetViews>
  <sheetFormatPr defaultColWidth="9" defaultRowHeight="15.75" x14ac:dyDescent="0.4"/>
  <cols>
    <col min="1" max="1" width="12" style="1" customWidth="1"/>
    <col min="2" max="2" width="5.875" style="1" customWidth="1"/>
    <col min="3" max="3" width="7.625" style="1" customWidth="1"/>
    <col min="4" max="4" width="3.625" style="1" customWidth="1"/>
    <col min="5" max="7" width="7.625" style="1" customWidth="1"/>
    <col min="8" max="8" width="15" style="1" customWidth="1"/>
    <col min="9" max="10" width="9" style="1"/>
    <col min="11" max="11" width="23.75" style="1" customWidth="1"/>
    <col min="12" max="14" width="13.625" style="1" customWidth="1"/>
    <col min="15" max="15" width="11" style="1" customWidth="1"/>
    <col min="16" max="16" width="2.875" style="1" customWidth="1"/>
    <col min="17" max="16384" width="9" style="1"/>
  </cols>
  <sheetData>
    <row r="1" spans="1:16" ht="51" customHeight="1" x14ac:dyDescent="0.4">
      <c r="A1" s="85" t="s">
        <v>6</v>
      </c>
      <c r="B1" s="85"/>
      <c r="C1" s="85"/>
      <c r="D1" s="85"/>
      <c r="E1" s="85"/>
      <c r="F1" s="85"/>
      <c r="G1" s="85"/>
      <c r="H1" s="85"/>
      <c r="I1" s="85"/>
      <c r="J1" s="85"/>
      <c r="K1" s="85"/>
      <c r="L1" s="85"/>
      <c r="M1" s="85"/>
      <c r="N1" s="85"/>
      <c r="O1" s="85"/>
      <c r="P1" s="85"/>
    </row>
    <row r="2" spans="1:16" ht="31.5" customHeight="1" x14ac:dyDescent="0.4">
      <c r="A2" s="104" t="s">
        <v>25</v>
      </c>
      <c r="B2" s="105"/>
      <c r="C2" s="140" t="s">
        <v>26</v>
      </c>
      <c r="D2" s="141"/>
      <c r="E2" s="141"/>
      <c r="F2" s="141"/>
      <c r="G2" s="141"/>
      <c r="H2" s="141"/>
      <c r="I2" s="142"/>
      <c r="L2" s="1" t="s">
        <v>23</v>
      </c>
    </row>
    <row r="3" spans="1:16" ht="19.5" customHeight="1" x14ac:dyDescent="0.4"/>
    <row r="4" spans="1:16" ht="12.75" customHeight="1" x14ac:dyDescent="0.4">
      <c r="A4" s="70" t="s">
        <v>7</v>
      </c>
      <c r="B4" s="134">
        <v>45535</v>
      </c>
      <c r="C4" s="135"/>
      <c r="D4" s="135"/>
      <c r="E4" s="135"/>
      <c r="F4" s="135"/>
      <c r="G4" s="135"/>
      <c r="H4" s="135"/>
      <c r="I4" s="136"/>
      <c r="L4" s="80" t="s">
        <v>24</v>
      </c>
      <c r="M4" s="78"/>
      <c r="N4" s="78"/>
      <c r="O4" s="69"/>
      <c r="P4" s="46"/>
    </row>
    <row r="5" spans="1:16" ht="18.75" customHeight="1" x14ac:dyDescent="0.4">
      <c r="A5" s="71"/>
      <c r="B5" s="137"/>
      <c r="C5" s="138"/>
      <c r="D5" s="138"/>
      <c r="E5" s="138"/>
      <c r="F5" s="138"/>
      <c r="G5" s="138"/>
      <c r="H5" s="138"/>
      <c r="I5" s="139"/>
      <c r="J5" s="2"/>
      <c r="K5" s="7"/>
      <c r="L5" s="81"/>
      <c r="M5" s="79"/>
      <c r="N5" s="79"/>
      <c r="O5" s="69"/>
      <c r="P5" s="46"/>
    </row>
    <row r="6" spans="1:16" ht="18.75" customHeight="1" x14ac:dyDescent="0.4">
      <c r="A6" s="70" t="s">
        <v>9</v>
      </c>
      <c r="B6" s="72" t="s">
        <v>31</v>
      </c>
      <c r="C6" s="73"/>
      <c r="D6" s="73"/>
      <c r="E6" s="73"/>
      <c r="F6" s="73"/>
      <c r="G6" s="73"/>
      <c r="H6" s="73"/>
      <c r="I6" s="74"/>
      <c r="J6" s="2"/>
      <c r="K6" s="7"/>
      <c r="L6" s="132"/>
      <c r="M6" s="78"/>
      <c r="N6" s="78"/>
      <c r="O6" s="69"/>
      <c r="P6" s="46"/>
    </row>
    <row r="7" spans="1:16" x14ac:dyDescent="0.4">
      <c r="A7" s="71"/>
      <c r="B7" s="75"/>
      <c r="C7" s="76"/>
      <c r="D7" s="76"/>
      <c r="E7" s="76"/>
      <c r="F7" s="76"/>
      <c r="G7" s="76"/>
      <c r="H7" s="76"/>
      <c r="I7" s="77"/>
      <c r="J7" s="2"/>
      <c r="K7" s="7"/>
      <c r="L7" s="133"/>
      <c r="M7" s="79"/>
      <c r="N7" s="79"/>
      <c r="O7" s="69"/>
      <c r="P7" s="46"/>
    </row>
    <row r="8" spans="1:16" x14ac:dyDescent="0.4">
      <c r="A8" s="9"/>
      <c r="B8" s="10"/>
      <c r="C8" s="10"/>
      <c r="D8" s="10"/>
      <c r="E8" s="10"/>
      <c r="F8" s="10"/>
      <c r="G8" s="10"/>
      <c r="H8" s="10"/>
      <c r="I8" s="10"/>
      <c r="J8" s="10"/>
    </row>
    <row r="9" spans="1:16" ht="16.5" thickBot="1" x14ac:dyDescent="0.45"/>
    <row r="10" spans="1:16" ht="47.1" customHeight="1" thickBot="1" x14ac:dyDescent="0.45">
      <c r="I10" s="102" t="s">
        <v>20</v>
      </c>
      <c r="J10" s="33" t="s">
        <v>18</v>
      </c>
      <c r="K10" s="38">
        <f>F16+F20+F24</f>
        <v>0.25</v>
      </c>
      <c r="L10" s="31" t="s">
        <v>10</v>
      </c>
      <c r="M10" s="127">
        <v>1600</v>
      </c>
      <c r="N10" s="128"/>
    </row>
    <row r="11" spans="1:16" ht="47.1" customHeight="1" thickBot="1" x14ac:dyDescent="0.45">
      <c r="A11" s="94" t="s">
        <v>27</v>
      </c>
      <c r="B11" s="95"/>
      <c r="C11" s="95"/>
      <c r="D11" s="95"/>
      <c r="E11" s="96"/>
      <c r="I11" s="103"/>
      <c r="J11" s="34" t="s">
        <v>19</v>
      </c>
      <c r="K11" s="35">
        <f>G16+G20+G24</f>
        <v>6</v>
      </c>
      <c r="L11" s="32" t="s">
        <v>11</v>
      </c>
      <c r="M11" s="129">
        <f>SUM(N13:N24)</f>
        <v>9600</v>
      </c>
      <c r="N11" s="130"/>
    </row>
    <row r="12" spans="1:16" x14ac:dyDescent="0.4">
      <c r="A12" s="99" t="s">
        <v>12</v>
      </c>
      <c r="B12" s="100"/>
      <c r="C12" s="100"/>
      <c r="D12" s="100"/>
      <c r="E12" s="100"/>
      <c r="F12" s="101"/>
      <c r="G12" s="3" t="s">
        <v>21</v>
      </c>
      <c r="H12" s="3" t="s">
        <v>13</v>
      </c>
      <c r="I12" s="131" t="s">
        <v>14</v>
      </c>
      <c r="J12" s="100"/>
      <c r="K12" s="100"/>
      <c r="L12" s="100"/>
      <c r="M12" s="101"/>
      <c r="N12" s="30" t="s">
        <v>15</v>
      </c>
    </row>
    <row r="13" spans="1:16" ht="24" customHeight="1" x14ac:dyDescent="0.4">
      <c r="A13" s="121">
        <v>45507</v>
      </c>
      <c r="B13" s="4" t="s">
        <v>1</v>
      </c>
      <c r="C13" s="24">
        <v>0.375</v>
      </c>
      <c r="D13" s="12" t="s">
        <v>2</v>
      </c>
      <c r="E13" s="24">
        <v>0.5</v>
      </c>
      <c r="F13" s="13">
        <f>E13-C13</f>
        <v>0.125</v>
      </c>
      <c r="G13" s="27">
        <f>F13*24</f>
        <v>3</v>
      </c>
      <c r="H13" s="109" t="s">
        <v>30</v>
      </c>
      <c r="I13" s="112" t="s">
        <v>29</v>
      </c>
      <c r="J13" s="61"/>
      <c r="K13" s="61"/>
      <c r="L13" s="61"/>
      <c r="M13" s="62"/>
      <c r="N13" s="51">
        <f>M$10*G16</f>
        <v>4800</v>
      </c>
    </row>
    <row r="14" spans="1:16" ht="24" customHeight="1" x14ac:dyDescent="0.4">
      <c r="A14" s="122"/>
      <c r="B14" s="5" t="s">
        <v>3</v>
      </c>
      <c r="C14" s="25"/>
      <c r="D14" s="15" t="s">
        <v>2</v>
      </c>
      <c r="E14" s="25"/>
      <c r="F14" s="16">
        <f t="shared" ref="F14:F15" si="0">E14-C14</f>
        <v>0</v>
      </c>
      <c r="G14" s="28">
        <f t="shared" ref="G14" si="1">F14*24</f>
        <v>0</v>
      </c>
      <c r="H14" s="110"/>
      <c r="I14" s="63"/>
      <c r="J14" s="64"/>
      <c r="K14" s="64"/>
      <c r="L14" s="64"/>
      <c r="M14" s="65"/>
      <c r="N14" s="52"/>
    </row>
    <row r="15" spans="1:16" ht="24" customHeight="1" x14ac:dyDescent="0.4">
      <c r="A15" s="122"/>
      <c r="B15" s="17" t="s">
        <v>16</v>
      </c>
      <c r="C15" s="36"/>
      <c r="D15" s="19" t="s">
        <v>2</v>
      </c>
      <c r="E15" s="36"/>
      <c r="F15" s="20">
        <f t="shared" si="0"/>
        <v>0</v>
      </c>
      <c r="G15" s="29">
        <f>F15*24</f>
        <v>0</v>
      </c>
      <c r="H15" s="110"/>
      <c r="I15" s="63"/>
      <c r="J15" s="64"/>
      <c r="K15" s="64"/>
      <c r="L15" s="64"/>
      <c r="M15" s="65"/>
      <c r="N15" s="52"/>
    </row>
    <row r="16" spans="1:16" ht="24" customHeight="1" x14ac:dyDescent="0.4">
      <c r="A16" s="123"/>
      <c r="B16" s="6" t="s">
        <v>4</v>
      </c>
      <c r="C16" s="21"/>
      <c r="D16" s="22"/>
      <c r="E16" s="22"/>
      <c r="F16" s="23">
        <f>F13-F14-F15</f>
        <v>0.125</v>
      </c>
      <c r="G16" s="26">
        <f>G13-G14-G15</f>
        <v>3</v>
      </c>
      <c r="H16" s="111"/>
      <c r="I16" s="66"/>
      <c r="J16" s="67"/>
      <c r="K16" s="67"/>
      <c r="L16" s="67"/>
      <c r="M16" s="68"/>
      <c r="N16" s="53"/>
    </row>
    <row r="17" spans="1:16" ht="24" customHeight="1" x14ac:dyDescent="0.4">
      <c r="A17" s="124">
        <v>45529</v>
      </c>
      <c r="B17" s="4" t="s">
        <v>1</v>
      </c>
      <c r="C17" s="24">
        <v>0.375</v>
      </c>
      <c r="D17" s="12" t="s">
        <v>2</v>
      </c>
      <c r="E17" s="24">
        <v>0.625</v>
      </c>
      <c r="F17" s="13">
        <f>E17-C17</f>
        <v>0.25</v>
      </c>
      <c r="G17" s="27">
        <f>F17*24</f>
        <v>6</v>
      </c>
      <c r="H17" s="109" t="s">
        <v>22</v>
      </c>
      <c r="I17" s="112" t="s">
        <v>28</v>
      </c>
      <c r="J17" s="113"/>
      <c r="K17" s="113"/>
      <c r="L17" s="113"/>
      <c r="M17" s="114"/>
      <c r="N17" s="51">
        <f>M$10*G20</f>
        <v>4800</v>
      </c>
    </row>
    <row r="18" spans="1:16" ht="24" customHeight="1" x14ac:dyDescent="0.4">
      <c r="A18" s="125"/>
      <c r="B18" s="5" t="s">
        <v>3</v>
      </c>
      <c r="C18" s="25">
        <v>0.5</v>
      </c>
      <c r="D18" s="15" t="s">
        <v>2</v>
      </c>
      <c r="E18" s="25">
        <v>0.54166666666666663</v>
      </c>
      <c r="F18" s="16">
        <f t="shared" ref="F18:F19" si="2">E18-C18</f>
        <v>4.166666666666663E-2</v>
      </c>
      <c r="G18" s="28">
        <f t="shared" ref="G18" si="3">F18*24</f>
        <v>0.99999999999999911</v>
      </c>
      <c r="H18" s="110"/>
      <c r="I18" s="115"/>
      <c r="J18" s="116"/>
      <c r="K18" s="116"/>
      <c r="L18" s="116"/>
      <c r="M18" s="117"/>
      <c r="N18" s="52"/>
    </row>
    <row r="19" spans="1:16" ht="24" customHeight="1" x14ac:dyDescent="0.4">
      <c r="A19" s="125"/>
      <c r="B19" s="17" t="s">
        <v>16</v>
      </c>
      <c r="C19" s="36">
        <v>0.54166666666666663</v>
      </c>
      <c r="D19" s="19" t="s">
        <v>2</v>
      </c>
      <c r="E19" s="36">
        <v>0.625</v>
      </c>
      <c r="F19" s="20">
        <f t="shared" si="2"/>
        <v>8.333333333333337E-2</v>
      </c>
      <c r="G19" s="29">
        <f>F19*24</f>
        <v>2.0000000000000009</v>
      </c>
      <c r="H19" s="110"/>
      <c r="I19" s="115"/>
      <c r="J19" s="116"/>
      <c r="K19" s="116"/>
      <c r="L19" s="116"/>
      <c r="M19" s="117"/>
      <c r="N19" s="52"/>
    </row>
    <row r="20" spans="1:16" ht="24" customHeight="1" x14ac:dyDescent="0.4">
      <c r="A20" s="126"/>
      <c r="B20" s="6" t="s">
        <v>4</v>
      </c>
      <c r="C20" s="21"/>
      <c r="D20" s="22"/>
      <c r="E20" s="22"/>
      <c r="F20" s="23">
        <f>F17-F18-F19</f>
        <v>0.125</v>
      </c>
      <c r="G20" s="26">
        <f>G17-G18-G19</f>
        <v>3</v>
      </c>
      <c r="H20" s="111"/>
      <c r="I20" s="118"/>
      <c r="J20" s="119"/>
      <c r="K20" s="119"/>
      <c r="L20" s="119"/>
      <c r="M20" s="120"/>
      <c r="N20" s="53"/>
    </row>
    <row r="21" spans="1:16" ht="24" customHeight="1" x14ac:dyDescent="0.4">
      <c r="A21" s="54"/>
      <c r="B21" s="4" t="s">
        <v>1</v>
      </c>
      <c r="C21" s="11"/>
      <c r="D21" s="12" t="s">
        <v>2</v>
      </c>
      <c r="E21" s="11"/>
      <c r="F21" s="13">
        <f>E21-C21</f>
        <v>0</v>
      </c>
      <c r="G21" s="27">
        <f>F21*24</f>
        <v>0</v>
      </c>
      <c r="H21" s="109"/>
      <c r="I21" s="112"/>
      <c r="J21" s="113"/>
      <c r="K21" s="113"/>
      <c r="L21" s="113"/>
      <c r="M21" s="114"/>
      <c r="N21" s="51">
        <f>M$10*G24</f>
        <v>0</v>
      </c>
    </row>
    <row r="22" spans="1:16" ht="24" customHeight="1" x14ac:dyDescent="0.4">
      <c r="A22" s="55"/>
      <c r="B22" s="5" t="s">
        <v>3</v>
      </c>
      <c r="C22" s="14"/>
      <c r="D22" s="15" t="s">
        <v>2</v>
      </c>
      <c r="E22" s="14"/>
      <c r="F22" s="16">
        <f t="shared" ref="F22:F23" si="4">E22-C22</f>
        <v>0</v>
      </c>
      <c r="G22" s="28">
        <f t="shared" ref="G22" si="5">F22*24</f>
        <v>0</v>
      </c>
      <c r="H22" s="110"/>
      <c r="I22" s="115"/>
      <c r="J22" s="116"/>
      <c r="K22" s="116"/>
      <c r="L22" s="116"/>
      <c r="M22" s="117"/>
      <c r="N22" s="52"/>
    </row>
    <row r="23" spans="1:16" ht="24" customHeight="1" x14ac:dyDescent="0.4">
      <c r="A23" s="55"/>
      <c r="B23" s="17" t="s">
        <v>16</v>
      </c>
      <c r="C23" s="19"/>
      <c r="D23" s="19" t="s">
        <v>2</v>
      </c>
      <c r="E23" s="19"/>
      <c r="F23" s="20">
        <f t="shared" si="4"/>
        <v>0</v>
      </c>
      <c r="G23" s="29">
        <f>F23*24</f>
        <v>0</v>
      </c>
      <c r="H23" s="110"/>
      <c r="I23" s="115"/>
      <c r="J23" s="116"/>
      <c r="K23" s="116"/>
      <c r="L23" s="116"/>
      <c r="M23" s="117"/>
      <c r="N23" s="52"/>
    </row>
    <row r="24" spans="1:16" ht="24" customHeight="1" x14ac:dyDescent="0.4">
      <c r="A24" s="56"/>
      <c r="B24" s="6" t="s">
        <v>4</v>
      </c>
      <c r="C24" s="21"/>
      <c r="D24" s="22"/>
      <c r="E24" s="22"/>
      <c r="F24" s="23">
        <f>F21-F22-F23</f>
        <v>0</v>
      </c>
      <c r="G24" s="26">
        <f>G21-G22-G23</f>
        <v>0</v>
      </c>
      <c r="H24" s="111"/>
      <c r="I24" s="118"/>
      <c r="J24" s="119"/>
      <c r="K24" s="119"/>
      <c r="L24" s="119"/>
      <c r="M24" s="120"/>
      <c r="N24" s="53"/>
    </row>
    <row r="25" spans="1:16" x14ac:dyDescent="0.4">
      <c r="A25" s="39" t="s">
        <v>5</v>
      </c>
      <c r="B25" s="40"/>
      <c r="C25" s="40"/>
      <c r="D25" s="40"/>
      <c r="E25" s="40"/>
      <c r="F25" s="40"/>
      <c r="G25" s="40"/>
      <c r="H25" s="40"/>
      <c r="I25" s="40"/>
      <c r="J25" s="40"/>
      <c r="K25" s="40"/>
      <c r="L25" s="40"/>
      <c r="M25" s="40"/>
      <c r="N25" s="41"/>
      <c r="O25" s="7"/>
      <c r="P25" s="7"/>
    </row>
    <row r="26" spans="1:16" ht="14.25" customHeight="1" x14ac:dyDescent="0.4">
      <c r="A26" s="42" t="s">
        <v>17</v>
      </c>
      <c r="B26" s="43"/>
      <c r="C26" s="43"/>
      <c r="D26" s="43"/>
      <c r="E26" s="43"/>
      <c r="F26" s="43"/>
      <c r="G26" s="43"/>
      <c r="H26" s="43"/>
      <c r="I26" s="43"/>
      <c r="J26" s="43"/>
      <c r="K26" s="43"/>
      <c r="L26" s="43"/>
      <c r="M26" s="43"/>
      <c r="N26" s="44"/>
    </row>
    <row r="27" spans="1:16" ht="14.25" customHeight="1" x14ac:dyDescent="0.4">
      <c r="A27" s="45"/>
      <c r="B27" s="46"/>
      <c r="C27" s="46"/>
      <c r="D27" s="46"/>
      <c r="E27" s="46"/>
      <c r="F27" s="46"/>
      <c r="G27" s="46"/>
      <c r="H27" s="46"/>
      <c r="I27" s="46"/>
      <c r="J27" s="46"/>
      <c r="K27" s="46"/>
      <c r="L27" s="46"/>
      <c r="M27" s="46"/>
      <c r="N27" s="47"/>
    </row>
    <row r="28" spans="1:16" ht="14.25" customHeight="1" x14ac:dyDescent="0.4">
      <c r="A28" s="45"/>
      <c r="B28" s="46"/>
      <c r="C28" s="46"/>
      <c r="D28" s="46"/>
      <c r="E28" s="46"/>
      <c r="F28" s="46"/>
      <c r="G28" s="46"/>
      <c r="H28" s="46"/>
      <c r="I28" s="46"/>
      <c r="J28" s="46"/>
      <c r="K28" s="46"/>
      <c r="L28" s="46"/>
      <c r="M28" s="46"/>
      <c r="N28" s="47"/>
    </row>
    <row r="29" spans="1:16" ht="14.25" customHeight="1" x14ac:dyDescent="0.4">
      <c r="A29" s="45"/>
      <c r="B29" s="46"/>
      <c r="C29" s="46"/>
      <c r="D29" s="46"/>
      <c r="E29" s="46"/>
      <c r="F29" s="46"/>
      <c r="G29" s="46"/>
      <c r="H29" s="46"/>
      <c r="I29" s="46"/>
      <c r="J29" s="46"/>
      <c r="K29" s="46"/>
      <c r="L29" s="46"/>
      <c r="M29" s="46"/>
      <c r="N29" s="47"/>
    </row>
    <row r="30" spans="1:16" ht="14.25" customHeight="1" x14ac:dyDescent="0.4">
      <c r="A30" s="45"/>
      <c r="B30" s="46"/>
      <c r="C30" s="46"/>
      <c r="D30" s="46"/>
      <c r="E30" s="46"/>
      <c r="F30" s="46"/>
      <c r="G30" s="46"/>
      <c r="H30" s="46"/>
      <c r="I30" s="46"/>
      <c r="J30" s="46"/>
      <c r="K30" s="46"/>
      <c r="L30" s="46"/>
      <c r="M30" s="46"/>
      <c r="N30" s="47"/>
    </row>
    <row r="31" spans="1:16" ht="14.25" customHeight="1" thickBot="1" x14ac:dyDescent="0.45">
      <c r="A31" s="48"/>
      <c r="B31" s="49"/>
      <c r="C31" s="49"/>
      <c r="D31" s="49"/>
      <c r="E31" s="49"/>
      <c r="F31" s="49"/>
      <c r="G31" s="49"/>
      <c r="H31" s="49"/>
      <c r="I31" s="49"/>
      <c r="J31" s="49"/>
      <c r="K31" s="49"/>
      <c r="L31" s="49"/>
      <c r="M31" s="49"/>
      <c r="N31" s="50"/>
    </row>
  </sheetData>
  <mergeCells count="37">
    <mergeCell ref="A1:P1"/>
    <mergeCell ref="A4:A5"/>
    <mergeCell ref="B4:I5"/>
    <mergeCell ref="L4:L5"/>
    <mergeCell ref="M4:M5"/>
    <mergeCell ref="N4:N5"/>
    <mergeCell ref="O4:O5"/>
    <mergeCell ref="P4:P5"/>
    <mergeCell ref="A2:B2"/>
    <mergeCell ref="C2:I2"/>
    <mergeCell ref="A12:F12"/>
    <mergeCell ref="I12:M12"/>
    <mergeCell ref="A6:A7"/>
    <mergeCell ref="B6:I7"/>
    <mergeCell ref="L6:L7"/>
    <mergeCell ref="M6:M7"/>
    <mergeCell ref="P6:P7"/>
    <mergeCell ref="I10:I11"/>
    <mergeCell ref="M10:N10"/>
    <mergeCell ref="A11:E11"/>
    <mergeCell ref="M11:N11"/>
    <mergeCell ref="N6:N7"/>
    <mergeCell ref="O6:O7"/>
    <mergeCell ref="A13:A16"/>
    <mergeCell ref="H13:H16"/>
    <mergeCell ref="I13:M16"/>
    <mergeCell ref="N13:N16"/>
    <mergeCell ref="A17:A20"/>
    <mergeCell ref="H17:H20"/>
    <mergeCell ref="I17:M20"/>
    <mergeCell ref="N17:N20"/>
    <mergeCell ref="A21:A24"/>
    <mergeCell ref="H21:H24"/>
    <mergeCell ref="I21:M24"/>
    <mergeCell ref="N21:N24"/>
    <mergeCell ref="A26:N31"/>
    <mergeCell ref="A25:N25"/>
  </mergeCells>
  <phoneticPr fontId="1"/>
  <dataValidations count="1">
    <dataValidation type="date" operator="greaterThanOrEqual" allowBlank="1" showInputMessage="1" showErrorMessage="1" sqref="A13:A24" xr:uid="{00000000-0002-0000-0100-000000000000}">
      <formula1>43191</formula1>
    </dataValidation>
  </dataValidations>
  <pageMargins left="0.70866141732283472" right="0.70866141732283472" top="0.74803149606299213" bottom="0.74803149606299213" header="0.31496062992125984" footer="0.31496062992125984"/>
  <pageSetup paperSize="9" scale="7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業務月報</vt:lpstr>
      <vt:lpstr>【記載例】業務月報</vt:lpstr>
      <vt:lpstr>業務月報!Print_Area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篠崎　健太郎</dc:creator>
  <cp:lastModifiedBy>小林　大介</cp:lastModifiedBy>
  <cp:lastPrinted>2024-07-17T01:00:40Z</cp:lastPrinted>
  <dcterms:created xsi:type="dcterms:W3CDTF">2023-11-09T02:50:13Z</dcterms:created>
  <dcterms:modified xsi:type="dcterms:W3CDTF">2024-09-25T00:42:38Z</dcterms:modified>
</cp:coreProperties>
</file>