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53\share\各部\300_教育委員会\10_学校教育課\20_学事保健係\150_学校管理費\020_補助金\補助金\★遠征費　交付基準\燕市立小中学校児童生徒遠征費補助金交付要綱\●燕市立小中学校児童生徒遠征費補助金交付要綱\R5要綱一部改正\202309●_ホームページ作成\"/>
    </mc:Choice>
  </mc:AlternateContent>
  <bookViews>
    <workbookView xWindow="0" yWindow="0" windowWidth="28800" windowHeight="11520"/>
  </bookViews>
  <sheets>
    <sheet name="収支予算書（県大会より上位の大会用）" sheetId="1" r:id="rId1"/>
    <sheet name="リスト" sheetId="2" r:id="rId2"/>
  </sheets>
  <definedNames>
    <definedName name="_xlnm.Print_Area" localSheetId="0">'収支予算書（県大会より上位の大会用）'!$A$1:$W$59</definedName>
    <definedName name="リスト">リスト!$B$3:$B$23</definedName>
    <definedName name="学校名">リスト!$B$3:$B$23</definedName>
    <definedName name="大会名">リスト!$E$3:$E$26</definedName>
    <definedName name="部活動名">リスト!$D$3:$D$26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S48" i="1" l="1"/>
  <c r="J48" i="1"/>
  <c r="S47" i="1"/>
  <c r="S46" i="1"/>
  <c r="J46" i="1"/>
  <c r="S45" i="1"/>
  <c r="S44" i="1"/>
  <c r="J44" i="1"/>
  <c r="S43" i="1"/>
  <c r="S42" i="1"/>
  <c r="S41" i="1"/>
  <c r="S40" i="1"/>
  <c r="J40" i="1"/>
  <c r="S39" i="1"/>
  <c r="S38" i="1"/>
  <c r="S37" i="1"/>
  <c r="S36" i="1"/>
  <c r="S35" i="1"/>
  <c r="J35" i="1"/>
  <c r="S34" i="1"/>
  <c r="J34" i="1"/>
  <c r="S33" i="1"/>
  <c r="J33" i="1"/>
  <c r="S32" i="1"/>
  <c r="J32" i="1"/>
  <c r="S31" i="1"/>
  <c r="J31" i="1"/>
  <c r="L19" i="1" s="1"/>
  <c r="S17" i="1"/>
  <c r="J17" i="1"/>
  <c r="T13" i="1"/>
  <c r="Q19" i="1" s="1"/>
  <c r="T11" i="1"/>
  <c r="N19" i="1" s="1"/>
  <c r="S19" i="1" l="1"/>
</calcChain>
</file>

<file path=xl/sharedStrings.xml><?xml version="1.0" encoding="utf-8"?>
<sst xmlns="http://schemas.openxmlformats.org/spreadsheetml/2006/main" count="225" uniqueCount="152">
  <si>
    <t>　</t>
    <phoneticPr fontId="5"/>
  </si>
  <si>
    <t>補助金対象額</t>
    <rPh sb="0" eb="2">
      <t>ホジョ</t>
    </rPh>
    <rPh sb="2" eb="3">
      <t>キン</t>
    </rPh>
    <rPh sb="3" eb="5">
      <t>タイショウ</t>
    </rPh>
    <rPh sb="5" eb="6">
      <t>ガク</t>
    </rPh>
    <phoneticPr fontId="5"/>
  </si>
  <si>
    <t>円</t>
    <rPh sb="0" eb="1">
      <t>エン</t>
    </rPh>
    <phoneticPr fontId="5"/>
  </si>
  <si>
    <t>大会名</t>
    <rPh sb="0" eb="2">
      <t>タイカイ</t>
    </rPh>
    <rPh sb="2" eb="3">
      <t>メイ</t>
    </rPh>
    <phoneticPr fontId="5"/>
  </si>
  <si>
    <t>部活動名</t>
    <rPh sb="0" eb="2">
      <t>ブカツ</t>
    </rPh>
    <rPh sb="2" eb="3">
      <t>ドウ</t>
    </rPh>
    <rPh sb="3" eb="4">
      <t>メイ</t>
    </rPh>
    <phoneticPr fontId="5"/>
  </si>
  <si>
    <t>開催場所</t>
    <rPh sb="0" eb="2">
      <t>カイサイ</t>
    </rPh>
    <rPh sb="2" eb="4">
      <t>バショ</t>
    </rPh>
    <phoneticPr fontId="5"/>
  </si>
  <si>
    <t>開催期日</t>
    <rPh sb="0" eb="2">
      <t>カイサイ</t>
    </rPh>
    <rPh sb="2" eb="4">
      <t>キジツ</t>
    </rPh>
    <phoneticPr fontId="5"/>
  </si>
  <si>
    <t>（   日間）</t>
    <phoneticPr fontId="5"/>
  </si>
  <si>
    <t>宿泊先</t>
    <rPh sb="0" eb="2">
      <t>シュクハク</t>
    </rPh>
    <rPh sb="2" eb="3">
      <t>サキ</t>
    </rPh>
    <phoneticPr fontId="5"/>
  </si>
  <si>
    <t>　</t>
    <phoneticPr fontId="5"/>
  </si>
  <si>
    <t>℡</t>
    <phoneticPr fontId="5"/>
  </si>
  <si>
    <t>宿泊日</t>
    <rPh sb="0" eb="2">
      <t>シュクハク</t>
    </rPh>
    <rPh sb="2" eb="3">
      <t>ビ</t>
    </rPh>
    <phoneticPr fontId="5"/>
  </si>
  <si>
    <t>（　泊　日）</t>
    <rPh sb="2" eb="3">
      <t>ハク</t>
    </rPh>
    <rPh sb="4" eb="5">
      <t>ヒ</t>
    </rPh>
    <phoneticPr fontId="5"/>
  </si>
  <si>
    <t>参加人数</t>
    <rPh sb="0" eb="2">
      <t>サンカ</t>
    </rPh>
    <rPh sb="2" eb="4">
      <t>ニンズウ</t>
    </rPh>
    <phoneticPr fontId="5"/>
  </si>
  <si>
    <t>登録選手</t>
    <rPh sb="0" eb="2">
      <t>トウロク</t>
    </rPh>
    <rPh sb="2" eb="4">
      <t>センシュ</t>
    </rPh>
    <phoneticPr fontId="5"/>
  </si>
  <si>
    <t>人</t>
    <rPh sb="0" eb="1">
      <t>ニン</t>
    </rPh>
    <phoneticPr fontId="5"/>
  </si>
  <si>
    <t>　</t>
    <phoneticPr fontId="5"/>
  </si>
  <si>
    <t>登録ﾏﾈｰｼﾞｬ</t>
    <rPh sb="0" eb="2">
      <t>トウロク</t>
    </rPh>
    <phoneticPr fontId="5"/>
  </si>
  <si>
    <t>楽器運搬補助員</t>
    <rPh sb="0" eb="2">
      <t>ガッキ</t>
    </rPh>
    <rPh sb="2" eb="4">
      <t>ウンパン</t>
    </rPh>
    <rPh sb="4" eb="7">
      <t>ホジョイン</t>
    </rPh>
    <phoneticPr fontId="5"/>
  </si>
  <si>
    <t>補助対象人数</t>
    <rPh sb="0" eb="2">
      <t>ホジョ</t>
    </rPh>
    <rPh sb="2" eb="4">
      <t>タイショウ</t>
    </rPh>
    <rPh sb="4" eb="6">
      <t>ニンズウ</t>
    </rPh>
    <phoneticPr fontId="5"/>
  </si>
  <si>
    <t>引率者</t>
    <rPh sb="0" eb="3">
      <t>インソツシャ</t>
    </rPh>
    <phoneticPr fontId="5"/>
  </si>
  <si>
    <t>応援生徒</t>
    <rPh sb="0" eb="2">
      <t>オウエン</t>
    </rPh>
    <rPh sb="2" eb="4">
      <t>セイト</t>
    </rPh>
    <phoneticPr fontId="5"/>
  </si>
  <si>
    <t>経費内訳</t>
    <rPh sb="0" eb="2">
      <t>ケイヒ</t>
    </rPh>
    <rPh sb="2" eb="4">
      <t>ウチワケ</t>
    </rPh>
    <phoneticPr fontId="5"/>
  </si>
  <si>
    <t>対象経費</t>
    <rPh sb="0" eb="2">
      <t>タイショウ</t>
    </rPh>
    <rPh sb="2" eb="4">
      <t>ケイヒ</t>
    </rPh>
    <phoneticPr fontId="5"/>
  </si>
  <si>
    <t>対象経費総額</t>
    <rPh sb="0" eb="2">
      <t>タイショウ</t>
    </rPh>
    <rPh sb="2" eb="4">
      <t>ケイヒ</t>
    </rPh>
    <rPh sb="4" eb="6">
      <t>ソウガク</t>
    </rPh>
    <phoneticPr fontId="5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</si>
  <si>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5"/>
  </si>
  <si>
    <t>適   用</t>
    <rPh sb="0" eb="1">
      <t>テキ</t>
    </rPh>
    <rPh sb="4" eb="5">
      <t>ヨウ</t>
    </rPh>
    <phoneticPr fontId="5"/>
  </si>
  <si>
    <t>内       訳</t>
    <rPh sb="0" eb="1">
      <t>ナイ</t>
    </rPh>
    <rPh sb="8" eb="9">
      <t>ヤク</t>
    </rPh>
    <phoneticPr fontId="5"/>
  </si>
  <si>
    <t>計</t>
    <rPh sb="0" eb="1">
      <t>ケイ</t>
    </rPh>
    <phoneticPr fontId="5"/>
  </si>
  <si>
    <t>交通費</t>
    <rPh sb="0" eb="3">
      <t>コウツウヒ</t>
    </rPh>
    <phoneticPr fontId="5"/>
  </si>
  <si>
    <t>バス代</t>
    <rPh sb="2" eb="3">
      <t>ダイ</t>
    </rPh>
    <phoneticPr fontId="5"/>
  </si>
  <si>
    <t xml:space="preserve"> </t>
    <phoneticPr fontId="5"/>
  </si>
  <si>
    <t>÷</t>
    <phoneticPr fontId="5"/>
  </si>
  <si>
    <t>×</t>
    <phoneticPr fontId="5"/>
  </si>
  <si>
    <t>高速代</t>
    <rPh sb="0" eb="2">
      <t>コウソク</t>
    </rPh>
    <rPh sb="2" eb="3">
      <t>ダイ</t>
    </rPh>
    <phoneticPr fontId="5"/>
  </si>
  <si>
    <t>汽車賃</t>
    <rPh sb="0" eb="2">
      <t>キシャ</t>
    </rPh>
    <rPh sb="2" eb="3">
      <t>チン</t>
    </rPh>
    <phoneticPr fontId="5"/>
  </si>
  <si>
    <t>フェリー代</t>
    <rPh sb="4" eb="5">
      <t>ダイ</t>
    </rPh>
    <phoneticPr fontId="5"/>
  </si>
  <si>
    <t>飛行機代</t>
    <rPh sb="0" eb="3">
      <t>ヒコウキ</t>
    </rPh>
    <rPh sb="3" eb="4">
      <t>ダイ</t>
    </rPh>
    <phoneticPr fontId="5"/>
  </si>
  <si>
    <t>駐車代</t>
    <rPh sb="0" eb="2">
      <t>チュウシャ</t>
    </rPh>
    <rPh sb="2" eb="3">
      <t>ダイ</t>
    </rPh>
    <phoneticPr fontId="5"/>
  </si>
  <si>
    <t>振込手数料等</t>
    <rPh sb="0" eb="2">
      <t>フリコミ</t>
    </rPh>
    <rPh sb="2" eb="5">
      <t>テスウリョウ</t>
    </rPh>
    <rPh sb="5" eb="6">
      <t>トウ</t>
    </rPh>
    <phoneticPr fontId="5"/>
  </si>
  <si>
    <t>旅行傷害保険料</t>
    <rPh sb="0" eb="2">
      <t>リョコウ</t>
    </rPh>
    <rPh sb="2" eb="4">
      <t>ショウガイ</t>
    </rPh>
    <rPh sb="4" eb="7">
      <t>ホケンリョウ</t>
    </rPh>
    <phoneticPr fontId="5"/>
  </si>
  <si>
    <t>運転手経費等</t>
    <rPh sb="0" eb="3">
      <t>ウンテンシュ</t>
    </rPh>
    <rPh sb="3" eb="5">
      <t>ケイヒ</t>
    </rPh>
    <rPh sb="5" eb="6">
      <t>トウ</t>
    </rPh>
    <phoneticPr fontId="5"/>
  </si>
  <si>
    <t>合　　計</t>
    <rPh sb="0" eb="1">
      <t>ゴウ</t>
    </rPh>
    <rPh sb="3" eb="4">
      <t>ケイ</t>
    </rPh>
    <phoneticPr fontId="5"/>
  </si>
  <si>
    <t>宿泊費</t>
    <rPh sb="0" eb="3">
      <t>シュクハクヒ</t>
    </rPh>
    <phoneticPr fontId="5"/>
  </si>
  <si>
    <t>×</t>
    <phoneticPr fontId="5"/>
  </si>
  <si>
    <t>日</t>
    <rPh sb="0" eb="1">
      <t>ヒ</t>
    </rPh>
    <phoneticPr fontId="5"/>
  </si>
  <si>
    <t>×</t>
    <phoneticPr fontId="5"/>
  </si>
  <si>
    <t>参加費</t>
    <rPh sb="0" eb="3">
      <t>サンカヒ</t>
    </rPh>
    <phoneticPr fontId="5"/>
  </si>
  <si>
    <t>ﾅﾝﾊﾞｰｶｰﾄﾞ代</t>
    <rPh sb="9" eb="10">
      <t>ダイ</t>
    </rPh>
    <phoneticPr fontId="5"/>
  </si>
  <si>
    <t>登録費</t>
    <rPh sb="0" eb="2">
      <t>トウロク</t>
    </rPh>
    <rPh sb="2" eb="3">
      <t>ヒ</t>
    </rPh>
    <phoneticPr fontId="5"/>
  </si>
  <si>
    <t>楽器運搬費</t>
    <rPh sb="0" eb="2">
      <t>ガッキ</t>
    </rPh>
    <rPh sb="2" eb="4">
      <t>ウンパン</t>
    </rPh>
    <rPh sb="4" eb="5">
      <t>ヒ</t>
    </rPh>
    <phoneticPr fontId="5"/>
  </si>
  <si>
    <t>トラック代</t>
    <rPh sb="4" eb="5">
      <t>ダイ</t>
    </rPh>
    <phoneticPr fontId="5"/>
  </si>
  <si>
    <t>（運転手経費等含む）</t>
    <rPh sb="1" eb="4">
      <t>ウンテンシュ</t>
    </rPh>
    <rPh sb="4" eb="6">
      <t>ケイヒ</t>
    </rPh>
    <rPh sb="6" eb="7">
      <t>トウ</t>
    </rPh>
    <rPh sb="7" eb="8">
      <t>フク</t>
    </rPh>
    <phoneticPr fontId="5"/>
  </si>
  <si>
    <t>練習会場借用料</t>
    <rPh sb="0" eb="2">
      <t>レンシュウ</t>
    </rPh>
    <rPh sb="2" eb="4">
      <t>カイジョウ</t>
    </rPh>
    <rPh sb="4" eb="6">
      <t>シャクヨウ</t>
    </rPh>
    <rPh sb="6" eb="7">
      <t>リョウ</t>
    </rPh>
    <phoneticPr fontId="5"/>
  </si>
  <si>
    <t>楽器使用料</t>
    <rPh sb="0" eb="2">
      <t>ガッキ</t>
    </rPh>
    <rPh sb="2" eb="5">
      <t>シヨウリョウ</t>
    </rPh>
    <phoneticPr fontId="5"/>
  </si>
  <si>
    <t>（前泊・後泊・楽器運搬補助員・複数のマネージャー）に対する補助金交付申請理由(該当項目を○で囲む）</t>
    <rPh sb="1" eb="2">
      <t>マエ</t>
    </rPh>
    <rPh sb="2" eb="3">
      <t>ハク</t>
    </rPh>
    <rPh sb="4" eb="5">
      <t>アト</t>
    </rPh>
    <rPh sb="5" eb="6">
      <t>ハク</t>
    </rPh>
    <rPh sb="7" eb="9">
      <t>ガッキ</t>
    </rPh>
    <rPh sb="9" eb="11">
      <t>ウンパン</t>
    </rPh>
    <rPh sb="11" eb="14">
      <t>ホジョイン</t>
    </rPh>
    <rPh sb="15" eb="17">
      <t>フクスウ</t>
    </rPh>
    <rPh sb="26" eb="27">
      <t>タイ</t>
    </rPh>
    <rPh sb="29" eb="32">
      <t>ホジョキン</t>
    </rPh>
    <rPh sb="32" eb="34">
      <t>コウフ</t>
    </rPh>
    <rPh sb="34" eb="36">
      <t>シンセイ</t>
    </rPh>
    <rPh sb="36" eb="38">
      <t>リユウ</t>
    </rPh>
    <rPh sb="39" eb="41">
      <t>ガイトウ</t>
    </rPh>
    <rPh sb="41" eb="43">
      <t>コウモク</t>
    </rPh>
    <rPh sb="46" eb="47">
      <t>カコ</t>
    </rPh>
    <phoneticPr fontId="5"/>
  </si>
  <si>
    <t>大会名</t>
    <rPh sb="0" eb="2">
      <t>タイカイ</t>
    </rPh>
    <rPh sb="2" eb="3">
      <t>メイ</t>
    </rPh>
    <phoneticPr fontId="6"/>
  </si>
  <si>
    <t>部活動名</t>
    <rPh sb="0" eb="3">
      <t>ブカツドウ</t>
    </rPh>
    <rPh sb="3" eb="4">
      <t>メイ</t>
    </rPh>
    <phoneticPr fontId="6"/>
  </si>
  <si>
    <t>燕市立小・中学校児童・生徒遠征費補助金収支予算書</t>
  </si>
  <si>
    <t>学校名</t>
    <rPh sb="0" eb="3">
      <t>ガッコウメイ</t>
    </rPh>
    <phoneticPr fontId="6"/>
  </si>
  <si>
    <t>住所</t>
    <rPh sb="0" eb="2">
      <t>ジュウショ</t>
    </rPh>
    <phoneticPr fontId="6"/>
  </si>
  <si>
    <t>燕市立燕中学校</t>
    <rPh sb="0" eb="3">
      <t>ツバメシリツ</t>
    </rPh>
    <rPh sb="3" eb="4">
      <t>ツバメ</t>
    </rPh>
    <rPh sb="4" eb="7">
      <t>チュウガッコウ</t>
    </rPh>
    <phoneticPr fontId="6"/>
  </si>
  <si>
    <t>燕市秋葉町4丁目8番71号</t>
    <rPh sb="0" eb="2">
      <t>ツバメシ</t>
    </rPh>
    <phoneticPr fontId="6"/>
  </si>
  <si>
    <t>陸上競技</t>
    <rPh sb="0" eb="2">
      <t>リクジョウ</t>
    </rPh>
    <rPh sb="2" eb="4">
      <t>キョウギ</t>
    </rPh>
    <phoneticPr fontId="7"/>
  </si>
  <si>
    <t>中越地区中学校総合体育大会</t>
    <rPh sb="0" eb="2">
      <t>チュウエツ</t>
    </rPh>
    <rPh sb="2" eb="4">
      <t>チク</t>
    </rPh>
    <rPh sb="4" eb="7">
      <t>チュウガッコウ</t>
    </rPh>
    <rPh sb="7" eb="9">
      <t>ソウゴウ</t>
    </rPh>
    <rPh sb="9" eb="11">
      <t>タイイク</t>
    </rPh>
    <rPh sb="11" eb="13">
      <t>タイカイ</t>
    </rPh>
    <phoneticPr fontId="6"/>
  </si>
  <si>
    <t>燕市立小池中学校</t>
    <rPh sb="0" eb="3">
      <t>ツバメシリツ</t>
    </rPh>
    <rPh sb="3" eb="5">
      <t>コイケ</t>
    </rPh>
    <rPh sb="5" eb="8">
      <t>チュウガッコウ</t>
    </rPh>
    <phoneticPr fontId="6"/>
  </si>
  <si>
    <t>燕市道金1095番地1</t>
    <rPh sb="0" eb="2">
      <t>ツバメシ</t>
    </rPh>
    <phoneticPr fontId="6"/>
  </si>
  <si>
    <t>水泳</t>
    <rPh sb="0" eb="2">
      <t>スイエイ</t>
    </rPh>
    <phoneticPr fontId="7"/>
  </si>
  <si>
    <t>全日本中学校通信陸上競技大会</t>
    <rPh sb="13" eb="14">
      <t>カイ</t>
    </rPh>
    <phoneticPr fontId="6"/>
  </si>
  <si>
    <t>燕市立燕北中学校</t>
    <rPh sb="0" eb="3">
      <t>ツバメシリツ</t>
    </rPh>
    <rPh sb="3" eb="4">
      <t>ツバメ</t>
    </rPh>
    <rPh sb="4" eb="5">
      <t>キタ</t>
    </rPh>
    <rPh sb="5" eb="8">
      <t>チュウガッコウ</t>
    </rPh>
    <phoneticPr fontId="6"/>
  </si>
  <si>
    <t>燕市三王渕1940番地</t>
    <rPh sb="0" eb="2">
      <t>ツバメシ</t>
    </rPh>
    <phoneticPr fontId="6"/>
  </si>
  <si>
    <t>バスケットボール（男子）</t>
    <rPh sb="9" eb="11">
      <t>ダンシ</t>
    </rPh>
    <phoneticPr fontId="7"/>
  </si>
  <si>
    <t>新潟県中学校総合体育大会</t>
  </si>
  <si>
    <t>燕市立吉田中学校</t>
    <rPh sb="0" eb="3">
      <t>ツバメシリツ</t>
    </rPh>
    <rPh sb="3" eb="5">
      <t>ヨシダ</t>
    </rPh>
    <rPh sb="5" eb="8">
      <t>チュウガッコウ</t>
    </rPh>
    <phoneticPr fontId="6"/>
  </si>
  <si>
    <t>燕市吉田文京町1番1号</t>
    <rPh sb="0" eb="2">
      <t>ツバメシ</t>
    </rPh>
    <phoneticPr fontId="6"/>
  </si>
  <si>
    <t>バスケットボール（女子）</t>
    <rPh sb="9" eb="11">
      <t>ジョシ</t>
    </rPh>
    <phoneticPr fontId="7"/>
  </si>
  <si>
    <t>北信越中学校総合競技大会</t>
  </si>
  <si>
    <t>燕市立分水中学校</t>
    <rPh sb="0" eb="3">
      <t>ツバメシリツ</t>
    </rPh>
    <rPh sb="3" eb="5">
      <t>ブンスイ</t>
    </rPh>
    <rPh sb="5" eb="8">
      <t>チュウガッコウ</t>
    </rPh>
    <phoneticPr fontId="6"/>
  </si>
  <si>
    <t>燕市分水向陽1番1号</t>
    <rPh sb="0" eb="2">
      <t>ツバメシ</t>
    </rPh>
    <phoneticPr fontId="6"/>
  </si>
  <si>
    <t>サッカー</t>
  </si>
  <si>
    <t>全国中学校体育大会</t>
  </si>
  <si>
    <t>軟式野球</t>
    <rPh sb="0" eb="2">
      <t>ナンシキ</t>
    </rPh>
    <rPh sb="2" eb="4">
      <t>ヤキュウ</t>
    </rPh>
    <phoneticPr fontId="7"/>
  </si>
  <si>
    <t>新潟県吹奏楽コンクール下越地区大会</t>
  </si>
  <si>
    <t>体操競技</t>
    <rPh sb="0" eb="2">
      <t>タイソウ</t>
    </rPh>
    <rPh sb="2" eb="4">
      <t>キョウギ</t>
    </rPh>
    <phoneticPr fontId="7"/>
  </si>
  <si>
    <t>新潟県吹奏楽コンクール</t>
  </si>
  <si>
    <t>新体操</t>
    <rPh sb="0" eb="3">
      <t>シンタイソウ</t>
    </rPh>
    <phoneticPr fontId="7"/>
  </si>
  <si>
    <t>西関東吹奏楽コンクール</t>
    <rPh sb="0" eb="1">
      <t>ニシ</t>
    </rPh>
    <rPh sb="1" eb="3">
      <t>カントウ</t>
    </rPh>
    <rPh sb="3" eb="6">
      <t>スイソウガク</t>
    </rPh>
    <phoneticPr fontId="7"/>
  </si>
  <si>
    <t>バレーボール（男子）</t>
    <rPh sb="7" eb="9">
      <t>ダンシ</t>
    </rPh>
    <phoneticPr fontId="7"/>
  </si>
  <si>
    <t>東日本学校吹奏楽大会</t>
    <rPh sb="0" eb="1">
      <t>ヒガシ</t>
    </rPh>
    <rPh sb="1" eb="3">
      <t>ニホン</t>
    </rPh>
    <rPh sb="3" eb="5">
      <t>ガッコウ</t>
    </rPh>
    <rPh sb="5" eb="8">
      <t>スイソウガク</t>
    </rPh>
    <rPh sb="8" eb="10">
      <t>タイカイ</t>
    </rPh>
    <phoneticPr fontId="7"/>
  </si>
  <si>
    <t>バレーボール（女子）</t>
    <rPh sb="7" eb="9">
      <t>ジョシ</t>
    </rPh>
    <phoneticPr fontId="7"/>
  </si>
  <si>
    <t>全日本吹奏楽コンクール</t>
    <rPh sb="0" eb="3">
      <t>ゼンニホン</t>
    </rPh>
    <rPh sb="3" eb="6">
      <t>スイソウガク</t>
    </rPh>
    <phoneticPr fontId="7"/>
  </si>
  <si>
    <t>ソフトテニス（男子）</t>
    <rPh sb="7" eb="9">
      <t>ダンシ</t>
    </rPh>
    <phoneticPr fontId="7"/>
  </si>
  <si>
    <t>新潟県マーチングコンテスト</t>
    <rPh sb="0" eb="3">
      <t>ニイガタケン</t>
    </rPh>
    <phoneticPr fontId="7"/>
  </si>
  <si>
    <t>ソフトテニス（女子）</t>
    <rPh sb="7" eb="9">
      <t>ジョシ</t>
    </rPh>
    <phoneticPr fontId="7"/>
  </si>
  <si>
    <t>西関東マーチングコンテスト</t>
    <rPh sb="0" eb="1">
      <t>ニシ</t>
    </rPh>
    <rPh sb="1" eb="3">
      <t>カントウ</t>
    </rPh>
    <phoneticPr fontId="7"/>
  </si>
  <si>
    <t>卓球（男子）</t>
    <rPh sb="0" eb="2">
      <t>タッキュウ</t>
    </rPh>
    <rPh sb="3" eb="5">
      <t>ダンシ</t>
    </rPh>
    <phoneticPr fontId="7"/>
  </si>
  <si>
    <t>全日本マーチングコンテスト</t>
    <rPh sb="0" eb="3">
      <t>ゼンニホン</t>
    </rPh>
    <phoneticPr fontId="7"/>
  </si>
  <si>
    <t>卓球（女子）</t>
    <rPh sb="0" eb="2">
      <t>タッキュウ</t>
    </rPh>
    <rPh sb="3" eb="5">
      <t>ジョシ</t>
    </rPh>
    <phoneticPr fontId="7"/>
  </si>
  <si>
    <t>新潟県アンサンブルコンテスト</t>
    <rPh sb="0" eb="3">
      <t>ニイガタケン</t>
    </rPh>
    <phoneticPr fontId="7"/>
  </si>
  <si>
    <t>バドミントン（男子）</t>
    <rPh sb="7" eb="9">
      <t>ダンシ</t>
    </rPh>
    <phoneticPr fontId="7"/>
  </si>
  <si>
    <t>西関東アンサンブルコンテスト</t>
    <rPh sb="0" eb="1">
      <t>ニシ</t>
    </rPh>
    <rPh sb="1" eb="3">
      <t>カントウ</t>
    </rPh>
    <phoneticPr fontId="7"/>
  </si>
  <si>
    <t>バドミントン（女子）</t>
    <rPh sb="7" eb="9">
      <t>ジョシ</t>
    </rPh>
    <phoneticPr fontId="7"/>
  </si>
  <si>
    <t>全日本アンサンブルコンテスト</t>
    <rPh sb="0" eb="3">
      <t>ゼンニホン</t>
    </rPh>
    <phoneticPr fontId="7"/>
  </si>
  <si>
    <t>ソフトボール</t>
  </si>
  <si>
    <t>全日本合唱コンクール新潟県大会</t>
    <rPh sb="0" eb="3">
      <t>ゼンニホン</t>
    </rPh>
    <rPh sb="3" eb="5">
      <t>ガッショウ</t>
    </rPh>
    <rPh sb="10" eb="13">
      <t>ニイガタケン</t>
    </rPh>
    <rPh sb="13" eb="15">
      <t>タイカイ</t>
    </rPh>
    <phoneticPr fontId="7"/>
  </si>
  <si>
    <t>柔道</t>
    <rPh sb="0" eb="2">
      <t>ジュウドウ</t>
    </rPh>
    <phoneticPr fontId="7"/>
  </si>
  <si>
    <t>全日本合唱コンクール関東支部大会</t>
    <rPh sb="0" eb="3">
      <t>ゼンニホン</t>
    </rPh>
    <rPh sb="3" eb="5">
      <t>ガッショウ</t>
    </rPh>
    <rPh sb="10" eb="12">
      <t>カントウ</t>
    </rPh>
    <rPh sb="12" eb="14">
      <t>シブ</t>
    </rPh>
    <rPh sb="14" eb="16">
      <t>タイカイ</t>
    </rPh>
    <phoneticPr fontId="7"/>
  </si>
  <si>
    <t>剣道</t>
    <rPh sb="0" eb="2">
      <t>ケンドウ</t>
    </rPh>
    <phoneticPr fontId="7"/>
  </si>
  <si>
    <t>全日本学校コンクール全国大会</t>
    <rPh sb="0" eb="3">
      <t>ゼンニホン</t>
    </rPh>
    <rPh sb="3" eb="5">
      <t>ガッコウ</t>
    </rPh>
    <rPh sb="10" eb="12">
      <t>ゼンコク</t>
    </rPh>
    <rPh sb="12" eb="14">
      <t>タイカイ</t>
    </rPh>
    <phoneticPr fontId="7"/>
  </si>
  <si>
    <t>駅伝</t>
    <rPh sb="0" eb="2">
      <t>エキデン</t>
    </rPh>
    <phoneticPr fontId="7"/>
  </si>
  <si>
    <t>NHK全国学校音楽コンクール下越地区大会</t>
    <rPh sb="3" eb="5">
      <t>ゼンコク</t>
    </rPh>
    <rPh sb="5" eb="7">
      <t>ガッコウ</t>
    </rPh>
    <rPh sb="7" eb="9">
      <t>オンガク</t>
    </rPh>
    <rPh sb="14" eb="16">
      <t>カエツ</t>
    </rPh>
    <rPh sb="16" eb="18">
      <t>チク</t>
    </rPh>
    <rPh sb="18" eb="20">
      <t>タイカイ</t>
    </rPh>
    <phoneticPr fontId="7"/>
  </si>
  <si>
    <t>吹奏楽</t>
    <rPh sb="0" eb="3">
      <t>スイソウガク</t>
    </rPh>
    <phoneticPr fontId="7"/>
  </si>
  <si>
    <t>NHK全国学校音楽コンクール新潟県大会</t>
    <rPh sb="3" eb="5">
      <t>ゼンコク</t>
    </rPh>
    <rPh sb="5" eb="7">
      <t>ガッコウ</t>
    </rPh>
    <rPh sb="7" eb="9">
      <t>オンガク</t>
    </rPh>
    <rPh sb="14" eb="16">
      <t>ニイガタ</t>
    </rPh>
    <rPh sb="16" eb="17">
      <t>ケン</t>
    </rPh>
    <rPh sb="17" eb="19">
      <t>タイカイ</t>
    </rPh>
    <phoneticPr fontId="7"/>
  </si>
  <si>
    <t>NHK全国学校音楽コンクール関東甲信越大会</t>
    <rPh sb="3" eb="5">
      <t>ゼンコク</t>
    </rPh>
    <rPh sb="5" eb="7">
      <t>ガッコウ</t>
    </rPh>
    <rPh sb="7" eb="9">
      <t>オンガク</t>
    </rPh>
    <rPh sb="14" eb="16">
      <t>カントウ</t>
    </rPh>
    <rPh sb="16" eb="19">
      <t>コウシンエツ</t>
    </rPh>
    <rPh sb="19" eb="21">
      <t>タイカイ</t>
    </rPh>
    <phoneticPr fontId="7"/>
  </si>
  <si>
    <t>NHK全国学校音楽コンクール全国大会</t>
    <rPh sb="3" eb="5">
      <t>ゼンコク</t>
    </rPh>
    <rPh sb="5" eb="7">
      <t>ガッコウ</t>
    </rPh>
    <rPh sb="7" eb="9">
      <t>オンガク</t>
    </rPh>
    <rPh sb="14" eb="16">
      <t>ゼンコク</t>
    </rPh>
    <rPh sb="16" eb="18">
      <t>タイカイ</t>
    </rPh>
    <phoneticPr fontId="7"/>
  </si>
  <si>
    <t>団体名</t>
    <rPh sb="0" eb="2">
      <t>ダンタイ</t>
    </rPh>
    <rPh sb="2" eb="3">
      <t>メイ</t>
    </rPh>
    <phoneticPr fontId="5"/>
  </si>
  <si>
    <t>燕市立燕東小学校</t>
    <rPh sb="0" eb="3">
      <t>ツバメシリツ</t>
    </rPh>
    <rPh sb="3" eb="4">
      <t>ツバメ</t>
    </rPh>
    <rPh sb="4" eb="5">
      <t>ヒガシ</t>
    </rPh>
    <rPh sb="5" eb="8">
      <t>ショウガッコウ</t>
    </rPh>
    <phoneticPr fontId="1"/>
  </si>
  <si>
    <t>燕市新町1番26号</t>
    <rPh sb="0" eb="2">
      <t>ツバメシ</t>
    </rPh>
    <phoneticPr fontId="1"/>
  </si>
  <si>
    <t>燕市立燕西小学校</t>
    <rPh sb="0" eb="2">
      <t>ツバメシ</t>
    </rPh>
    <rPh sb="2" eb="3">
      <t>リツ</t>
    </rPh>
    <rPh sb="3" eb="4">
      <t>ツバメ</t>
    </rPh>
    <rPh sb="4" eb="5">
      <t>ニシ</t>
    </rPh>
    <rPh sb="5" eb="8">
      <t>ショウガッコウ</t>
    </rPh>
    <phoneticPr fontId="1"/>
  </si>
  <si>
    <t xml:space="preserve">燕市東太田7936番地 </t>
  </si>
  <si>
    <t>燕市立燕南小学校</t>
    <rPh sb="0" eb="2">
      <t>ツバメシ</t>
    </rPh>
    <rPh sb="2" eb="3">
      <t>リツ</t>
    </rPh>
    <rPh sb="3" eb="4">
      <t>ツバメ</t>
    </rPh>
    <rPh sb="4" eb="5">
      <t>ミナミ</t>
    </rPh>
    <rPh sb="5" eb="8">
      <t>ショウガッコウ</t>
    </rPh>
    <phoneticPr fontId="1"/>
  </si>
  <si>
    <t>燕市殿島1丁目4番21号</t>
  </si>
  <si>
    <t>燕市立燕北小学校</t>
    <rPh sb="0" eb="2">
      <t>ツバメシ</t>
    </rPh>
    <rPh sb="2" eb="3">
      <t>リツ</t>
    </rPh>
    <rPh sb="3" eb="4">
      <t>ツバメ</t>
    </rPh>
    <rPh sb="4" eb="5">
      <t>キタ</t>
    </rPh>
    <rPh sb="5" eb="8">
      <t>ショウガッコウ</t>
    </rPh>
    <phoneticPr fontId="1"/>
  </si>
  <si>
    <t>燕市東太田1680番地</t>
  </si>
  <si>
    <t>燕市立小池小学校</t>
    <rPh sb="0" eb="2">
      <t>ツバメシ</t>
    </rPh>
    <rPh sb="2" eb="3">
      <t>リツ</t>
    </rPh>
    <rPh sb="3" eb="5">
      <t>コイケ</t>
    </rPh>
    <rPh sb="5" eb="8">
      <t>ショウガッコウ</t>
    </rPh>
    <phoneticPr fontId="1"/>
  </si>
  <si>
    <t>燕市柳山2131番地</t>
  </si>
  <si>
    <t>燕市立大関小学校</t>
    <rPh sb="0" eb="2">
      <t>ツバメシ</t>
    </rPh>
    <rPh sb="2" eb="3">
      <t>リツ</t>
    </rPh>
    <rPh sb="3" eb="5">
      <t>オオセキ</t>
    </rPh>
    <rPh sb="5" eb="8">
      <t>ショウガッコウ</t>
    </rPh>
    <phoneticPr fontId="1"/>
  </si>
  <si>
    <t>燕市大曲605番地</t>
  </si>
  <si>
    <t>燕市立小中川小学校</t>
    <rPh sb="0" eb="2">
      <t>ツバメシ</t>
    </rPh>
    <rPh sb="2" eb="3">
      <t>リツ</t>
    </rPh>
    <rPh sb="3" eb="4">
      <t>コ</t>
    </rPh>
    <rPh sb="4" eb="6">
      <t>ナカガワ</t>
    </rPh>
    <rPh sb="6" eb="9">
      <t>ショウガッコウ</t>
    </rPh>
    <phoneticPr fontId="1"/>
  </si>
  <si>
    <t>燕市花園町32番1号</t>
  </si>
  <si>
    <t>燕市立松長小学校</t>
    <rPh sb="0" eb="2">
      <t>ツバメシ</t>
    </rPh>
    <rPh sb="2" eb="3">
      <t>リツ</t>
    </rPh>
    <rPh sb="3" eb="4">
      <t>マツ</t>
    </rPh>
    <rPh sb="4" eb="5">
      <t>ナガ</t>
    </rPh>
    <rPh sb="5" eb="8">
      <t>ショウガッコウ</t>
    </rPh>
    <phoneticPr fontId="1"/>
  </si>
  <si>
    <t>燕市館野1204番地</t>
  </si>
  <si>
    <t>燕市立粟生津小学校</t>
    <rPh sb="0" eb="2">
      <t>ツバメシ</t>
    </rPh>
    <rPh sb="2" eb="3">
      <t>リツ</t>
    </rPh>
    <rPh sb="3" eb="4">
      <t>アワ</t>
    </rPh>
    <rPh sb="4" eb="5">
      <t>ナマ</t>
    </rPh>
    <rPh sb="5" eb="6">
      <t>ツ</t>
    </rPh>
    <rPh sb="6" eb="9">
      <t>ショウガッコウ</t>
    </rPh>
    <phoneticPr fontId="1"/>
  </si>
  <si>
    <t>燕市粟生津657番地</t>
  </si>
  <si>
    <t>燕市立吉田小学校</t>
    <rPh sb="0" eb="2">
      <t>ツバメシ</t>
    </rPh>
    <rPh sb="2" eb="3">
      <t>リツ</t>
    </rPh>
    <rPh sb="3" eb="5">
      <t>ヨシダ</t>
    </rPh>
    <rPh sb="5" eb="8">
      <t>ショウガッコウ</t>
    </rPh>
    <phoneticPr fontId="1"/>
  </si>
  <si>
    <t>燕市吉田弥生町1番1号</t>
  </si>
  <si>
    <t>燕市立吉田南小学校</t>
    <rPh sb="0" eb="2">
      <t>ツバメシ</t>
    </rPh>
    <rPh sb="2" eb="3">
      <t>リツ</t>
    </rPh>
    <rPh sb="3" eb="5">
      <t>ヨシダ</t>
    </rPh>
    <rPh sb="5" eb="6">
      <t>ミナミ</t>
    </rPh>
    <rPh sb="6" eb="9">
      <t>ショウガッコウ</t>
    </rPh>
    <phoneticPr fontId="1"/>
  </si>
  <si>
    <t>燕市吉田6126番地</t>
  </si>
  <si>
    <t>燕市立吉田北小学校</t>
    <rPh sb="0" eb="2">
      <t>ツバメシ</t>
    </rPh>
    <rPh sb="2" eb="3">
      <t>リツ</t>
    </rPh>
    <rPh sb="3" eb="5">
      <t>ヨシダ</t>
    </rPh>
    <rPh sb="5" eb="6">
      <t>キタ</t>
    </rPh>
    <rPh sb="6" eb="9">
      <t>ショウガッコウ</t>
    </rPh>
    <phoneticPr fontId="1"/>
  </si>
  <si>
    <t>燕市米納津4297番地1</t>
  </si>
  <si>
    <t>燕市立分水北小学校</t>
    <rPh sb="0" eb="2">
      <t>ツバメシ</t>
    </rPh>
    <rPh sb="2" eb="3">
      <t>リツ</t>
    </rPh>
    <rPh sb="3" eb="5">
      <t>ブンスイ</t>
    </rPh>
    <rPh sb="5" eb="6">
      <t>キタ</t>
    </rPh>
    <rPh sb="6" eb="9">
      <t>ショウガッコウ</t>
    </rPh>
    <phoneticPr fontId="1"/>
  </si>
  <si>
    <t>燕市中島1229番地1</t>
  </si>
  <si>
    <t>燕市立分水小学校</t>
    <rPh sb="0" eb="2">
      <t>ツバメシ</t>
    </rPh>
    <rPh sb="2" eb="3">
      <t>リツ</t>
    </rPh>
    <rPh sb="3" eb="5">
      <t>ブンスイ</t>
    </rPh>
    <rPh sb="5" eb="8">
      <t>ショウガッコウ</t>
    </rPh>
    <phoneticPr fontId="1"/>
  </si>
  <si>
    <t>燕市分水学校町1丁目7番1号</t>
  </si>
  <si>
    <t>燕市立島上小学校</t>
    <rPh sb="0" eb="2">
      <t>ツバメシ</t>
    </rPh>
    <rPh sb="2" eb="3">
      <t>リツ</t>
    </rPh>
    <rPh sb="3" eb="4">
      <t>シマ</t>
    </rPh>
    <rPh sb="4" eb="5">
      <t>ウエ</t>
    </rPh>
    <rPh sb="5" eb="8">
      <t>ショウガッコウ</t>
    </rPh>
    <phoneticPr fontId="1"/>
  </si>
  <si>
    <t>燕市横田301番地</t>
  </si>
  <si>
    <t>合唱</t>
    <rPh sb="0" eb="2">
      <t>ガッショウ</t>
    </rPh>
    <phoneticPr fontId="1"/>
  </si>
  <si>
    <t>器楽</t>
    <rPh sb="0" eb="2">
      <t>キガク</t>
    </rPh>
    <phoneticPr fontId="1"/>
  </si>
  <si>
    <t>遠征計画書、収支予算書、大会要綱、参加選手名簿</t>
    <phoneticPr fontId="3"/>
  </si>
  <si>
    <t>※添付書類</t>
    <rPh sb="1" eb="3">
      <t>テンプ</t>
    </rPh>
    <rPh sb="3" eb="5">
      <t>ショルイ</t>
    </rPh>
    <phoneticPr fontId="5"/>
  </si>
  <si>
    <t>燃料費（往復距離㎞×22円）</t>
    <rPh sb="0" eb="3">
      <t>ネンリョウヒ</t>
    </rPh>
    <rPh sb="4" eb="8">
      <t>オウフクキョリ</t>
    </rPh>
    <rPh sb="12" eb="13">
      <t>エン</t>
    </rPh>
    <phoneticPr fontId="5"/>
  </si>
  <si>
    <t>タクシー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</si>
</sst>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9" x14ac:knownFonts="1">
    <font>
      <sz val="12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2" fillId="2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Border="1" applyProtection="1"/>
    <xf numFmtId="0" fontId="2" fillId="2" borderId="0" xfId="1" applyFont="1" applyFill="1" applyBorder="1" applyProtection="1"/>
    <xf numFmtId="0" fontId="4" fillId="0" borderId="3" xfId="1" applyFont="1" applyFill="1" applyBorder="1" applyProtection="1"/>
    <xf numFmtId="0" fontId="4" fillId="0" borderId="2" xfId="1" applyFont="1" applyFill="1" applyBorder="1" applyProtection="1"/>
    <xf numFmtId="0" fontId="4" fillId="0" borderId="1" xfId="1" applyFont="1" applyFill="1" applyBorder="1" applyProtection="1"/>
    <xf numFmtId="0" fontId="4" fillId="0" borderId="4" xfId="1" applyFont="1" applyFill="1" applyBorder="1" applyProtection="1"/>
    <xf numFmtId="0" fontId="4" fillId="3" borderId="3" xfId="1" applyFont="1" applyFill="1" applyBorder="1" applyProtection="1">
      <protection locked="0"/>
    </xf>
    <xf numFmtId="0" fontId="4" fillId="3" borderId="2" xfId="1" applyFont="1" applyFill="1" applyBorder="1" applyProtection="1">
      <protection locked="0"/>
    </xf>
    <xf numFmtId="0" fontId="4" fillId="0" borderId="5" xfId="1" applyFont="1" applyFill="1" applyBorder="1" applyProtection="1"/>
    <xf numFmtId="0" fontId="4" fillId="0" borderId="6" xfId="1" applyFont="1" applyFill="1" applyBorder="1" applyProtection="1"/>
    <xf numFmtId="0" fontId="4" fillId="0" borderId="7" xfId="1" applyFont="1" applyFill="1" applyBorder="1" applyProtection="1"/>
    <xf numFmtId="0" fontId="4" fillId="3" borderId="7" xfId="1" applyFont="1" applyFill="1" applyBorder="1" applyProtection="1">
      <protection locked="0"/>
    </xf>
    <xf numFmtId="0" fontId="4" fillId="4" borderId="7" xfId="1" applyFont="1" applyFill="1" applyBorder="1" applyProtection="1"/>
    <xf numFmtId="0" fontId="4" fillId="0" borderId="8" xfId="1" applyFont="1" applyFill="1" applyBorder="1" applyProtection="1"/>
    <xf numFmtId="0" fontId="4" fillId="0" borderId="9" xfId="1" applyFont="1" applyFill="1" applyBorder="1" applyProtection="1"/>
    <xf numFmtId="0" fontId="4" fillId="3" borderId="0" xfId="1" applyFont="1" applyFill="1" applyBorder="1" applyProtection="1">
      <protection locked="0"/>
    </xf>
    <xf numFmtId="0" fontId="4" fillId="4" borderId="0" xfId="1" applyFont="1" applyFill="1" applyBorder="1" applyProtection="1"/>
    <xf numFmtId="0" fontId="4" fillId="0" borderId="10" xfId="1" applyFont="1" applyFill="1" applyBorder="1" applyProtection="1"/>
    <xf numFmtId="0" fontId="4" fillId="0" borderId="11" xfId="1" applyFont="1" applyFill="1" applyBorder="1" applyProtection="1"/>
    <xf numFmtId="0" fontId="4" fillId="0" borderId="12" xfId="1" applyFont="1" applyFill="1" applyBorder="1" applyProtection="1"/>
    <xf numFmtId="0" fontId="4" fillId="3" borderId="12" xfId="1" applyFont="1" applyFill="1" applyBorder="1" applyProtection="1">
      <protection locked="0"/>
    </xf>
    <xf numFmtId="176" fontId="4" fillId="4" borderId="3" xfId="1" applyNumberFormat="1" applyFont="1" applyFill="1" applyBorder="1" applyProtection="1"/>
    <xf numFmtId="0" fontId="4" fillId="0" borderId="3" xfId="1" applyFont="1" applyFill="1" applyBorder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176" fontId="4" fillId="3" borderId="7" xfId="1" applyNumberFormat="1" applyFont="1" applyFill="1" applyBorder="1" applyProtection="1">
      <protection locked="0"/>
    </xf>
    <xf numFmtId="176" fontId="4" fillId="4" borderId="5" xfId="1" applyNumberFormat="1" applyFont="1" applyFill="1" applyBorder="1" applyProtection="1"/>
    <xf numFmtId="176" fontId="4" fillId="4" borderId="7" xfId="1" applyNumberFormat="1" applyFont="1" applyFill="1" applyBorder="1" applyProtection="1"/>
    <xf numFmtId="176" fontId="4" fillId="3" borderId="0" xfId="1" applyNumberFormat="1" applyFont="1" applyFill="1" applyBorder="1" applyProtection="1">
      <protection locked="0"/>
    </xf>
    <xf numFmtId="176" fontId="4" fillId="4" borderId="0" xfId="1" applyNumberFormat="1" applyFont="1" applyFill="1" applyBorder="1" applyProtection="1"/>
    <xf numFmtId="0" fontId="2" fillId="0" borderId="10" xfId="1" applyFont="1" applyFill="1" applyBorder="1" applyProtection="1"/>
    <xf numFmtId="0" fontId="2" fillId="0" borderId="12" xfId="1" applyFont="1" applyFill="1" applyBorder="1" applyProtection="1"/>
    <xf numFmtId="176" fontId="4" fillId="3" borderId="12" xfId="1" applyNumberFormat="1" applyFont="1" applyFill="1" applyBorder="1" applyProtection="1">
      <protection locked="0"/>
    </xf>
    <xf numFmtId="176" fontId="4" fillId="4" borderId="10" xfId="1" applyNumberFormat="1" applyFont="1" applyFill="1" applyBorder="1" applyProtection="1"/>
    <xf numFmtId="176" fontId="4" fillId="4" borderId="1" xfId="1" applyNumberFormat="1" applyFont="1" applyFill="1" applyBorder="1" applyProtection="1"/>
    <xf numFmtId="176" fontId="4" fillId="4" borderId="1" xfId="1" applyNumberFormat="1" applyFont="1" applyFill="1" applyBorder="1" applyAlignment="1" applyProtection="1">
      <alignment horizontal="right"/>
    </xf>
    <xf numFmtId="177" fontId="4" fillId="3" borderId="5" xfId="1" applyNumberFormat="1" applyFont="1" applyFill="1" applyBorder="1" applyAlignment="1" applyProtection="1">
      <alignment shrinkToFit="1"/>
      <protection locked="0"/>
    </xf>
    <xf numFmtId="177" fontId="4" fillId="4" borderId="5" xfId="1" applyNumberFormat="1" applyFont="1" applyFill="1" applyBorder="1" applyProtection="1"/>
    <xf numFmtId="177" fontId="4" fillId="3" borderId="8" xfId="1" applyNumberFormat="1" applyFont="1" applyFill="1" applyBorder="1" applyProtection="1">
      <protection locked="0"/>
    </xf>
    <xf numFmtId="177" fontId="4" fillId="3" borderId="8" xfId="1" applyNumberFormat="1" applyFont="1" applyFill="1" applyBorder="1" applyAlignment="1" applyProtection="1">
      <alignment shrinkToFit="1"/>
      <protection locked="0"/>
    </xf>
    <xf numFmtId="177" fontId="4" fillId="4" borderId="8" xfId="1" applyNumberFormat="1" applyFont="1" applyFill="1" applyBorder="1" applyProtection="1"/>
    <xf numFmtId="177" fontId="4" fillId="3" borderId="10" xfId="1" applyNumberFormat="1" applyFont="1" applyFill="1" applyBorder="1" applyAlignment="1" applyProtection="1">
      <alignment shrinkToFit="1"/>
      <protection locked="0"/>
    </xf>
    <xf numFmtId="177" fontId="4" fillId="4" borderId="10" xfId="1" applyNumberFormat="1" applyFont="1" applyFill="1" applyBorder="1" applyProtection="1"/>
    <xf numFmtId="177" fontId="4" fillId="3" borderId="10" xfId="1" applyNumberFormat="1" applyFont="1" applyFill="1" applyBorder="1" applyProtection="1">
      <protection locked="0"/>
    </xf>
    <xf numFmtId="177" fontId="4" fillId="4" borderId="0" xfId="1" applyNumberFormat="1" applyFont="1" applyFill="1" applyBorder="1" applyProtection="1"/>
    <xf numFmtId="0" fontId="4" fillId="0" borderId="12" xfId="1" applyFont="1" applyFill="1" applyBorder="1" applyAlignment="1" applyProtection="1">
      <alignment horizontal="right"/>
    </xf>
    <xf numFmtId="176" fontId="4" fillId="3" borderId="5" xfId="1" applyNumberFormat="1" applyFont="1" applyFill="1" applyBorder="1" applyProtection="1">
      <protection locked="0"/>
    </xf>
    <xf numFmtId="176" fontId="4" fillId="3" borderId="8" xfId="1" applyNumberFormat="1" applyFont="1" applyFill="1" applyBorder="1" applyProtection="1">
      <protection locked="0"/>
    </xf>
    <xf numFmtId="176" fontId="4" fillId="4" borderId="8" xfId="1" applyNumberFormat="1" applyFont="1" applyFill="1" applyBorder="1" applyProtection="1"/>
    <xf numFmtId="176" fontId="4" fillId="3" borderId="10" xfId="1" applyNumberFormat="1" applyFont="1" applyFill="1" applyBorder="1" applyProtection="1">
      <protection locked="0"/>
    </xf>
    <xf numFmtId="176" fontId="4" fillId="4" borderId="12" xfId="1" applyNumberFormat="1" applyFont="1" applyFill="1" applyBorder="1" applyProtection="1"/>
    <xf numFmtId="176" fontId="4" fillId="4" borderId="12" xfId="1" applyNumberFormat="1" applyFont="1" applyFill="1" applyBorder="1" applyAlignment="1" applyProtection="1">
      <alignment horizontal="right"/>
    </xf>
    <xf numFmtId="176" fontId="4" fillId="3" borderId="1" xfId="1" applyNumberFormat="1" applyFont="1" applyFill="1" applyBorder="1" applyProtection="1">
      <protection locked="0"/>
    </xf>
    <xf numFmtId="176" fontId="4" fillId="4" borderId="10" xfId="1" applyNumberFormat="1" applyFont="1" applyFill="1" applyBorder="1" applyAlignment="1" applyProtection="1">
      <alignment horizontal="right"/>
    </xf>
    <xf numFmtId="0" fontId="4" fillId="0" borderId="0" xfId="1" applyFont="1" applyFill="1" applyAlignment="1" applyProtection="1"/>
    <xf numFmtId="0" fontId="4" fillId="0" borderId="0" xfId="1" applyFont="1" applyFill="1" applyAlignment="1" applyProtection="1">
      <alignment horizontal="left"/>
    </xf>
    <xf numFmtId="0" fontId="0" fillId="4" borderId="4" xfId="0" applyFill="1" applyBorder="1"/>
    <xf numFmtId="0" fontId="0" fillId="0" borderId="4" xfId="0" applyBorder="1"/>
    <xf numFmtId="0" fontId="0" fillId="0" borderId="4" xfId="0" applyFill="1" applyBorder="1"/>
    <xf numFmtId="0" fontId="0" fillId="0" borderId="0" xfId="0" applyFill="1" applyBorder="1"/>
    <xf numFmtId="0" fontId="0" fillId="0" borderId="4" xfId="0" applyFont="1" applyBorder="1"/>
    <xf numFmtId="0" fontId="0" fillId="0" borderId="4" xfId="0" applyFont="1" applyFill="1" applyBorder="1"/>
    <xf numFmtId="0" fontId="8" fillId="0" borderId="5" xfId="1" applyFont="1" applyFill="1" applyBorder="1" applyProtection="1"/>
    <xf numFmtId="0" fontId="4" fillId="3" borderId="8" xfId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horizontal="center" vertical="center"/>
      <protection locked="0"/>
    </xf>
    <xf numFmtId="0" fontId="4" fillId="3" borderId="9" xfId="1" applyFont="1" applyFill="1" applyBorder="1" applyAlignment="1" applyProtection="1">
      <alignment horizontal="center" vertical="center"/>
      <protection locked="0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0" fontId="4" fillId="3" borderId="11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5" xfId="1" applyFont="1" applyFill="1" applyBorder="1" applyAlignment="1" applyProtection="1">
      <alignment horizontal="center" shrinkToFit="1"/>
    </xf>
    <xf numFmtId="0" fontId="4" fillId="0" borderId="6" xfId="1" applyFont="1" applyFill="1" applyBorder="1" applyAlignment="1" applyProtection="1">
      <alignment horizontal="center" shrinkToFit="1"/>
    </xf>
    <xf numFmtId="0" fontId="4" fillId="0" borderId="10" xfId="1" applyFont="1" applyFill="1" applyBorder="1" applyAlignment="1" applyProtection="1">
      <alignment horizontal="center" shrinkToFit="1"/>
    </xf>
    <xf numFmtId="0" fontId="4" fillId="0" borderId="11" xfId="1" applyFont="1" applyFill="1" applyBorder="1" applyAlignment="1" applyProtection="1">
      <alignment horizontal="center" shrinkToFit="1"/>
    </xf>
    <xf numFmtId="0" fontId="4" fillId="3" borderId="1" xfId="1" applyFont="1" applyFill="1" applyBorder="1" applyAlignment="1" applyProtection="1">
      <alignment horizontal="center"/>
      <protection locked="0"/>
    </xf>
    <xf numFmtId="0" fontId="4" fillId="3" borderId="3" xfId="1" applyFont="1" applyFill="1" applyBorder="1" applyAlignment="1" applyProtection="1">
      <alignment horizontal="center"/>
      <protection locked="0"/>
    </xf>
    <xf numFmtId="0" fontId="4" fillId="3" borderId="2" xfId="1" applyFont="1" applyFill="1" applyBorder="1" applyAlignment="1" applyProtection="1">
      <alignment horizontal="center"/>
      <protection locked="0"/>
    </xf>
    <xf numFmtId="176" fontId="4" fillId="0" borderId="0" xfId="1" applyNumberFormat="1" applyFont="1" applyFill="1" applyBorder="1" applyAlignment="1" applyProtection="1">
      <alignment horizontal="center"/>
    </xf>
    <xf numFmtId="0" fontId="4" fillId="3" borderId="12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center"/>
    </xf>
    <xf numFmtId="0" fontId="4" fillId="3" borderId="1" xfId="1" applyFont="1" applyFill="1" applyBorder="1" applyAlignment="1" applyProtection="1">
      <alignment horizontal="right"/>
      <protection locked="0"/>
    </xf>
    <xf numFmtId="0" fontId="4" fillId="3" borderId="3" xfId="1" applyFont="1" applyFill="1" applyBorder="1" applyAlignment="1" applyProtection="1">
      <alignment horizontal="right"/>
      <protection locked="0"/>
    </xf>
    <xf numFmtId="0" fontId="4" fillId="3" borderId="3" xfId="1" applyFont="1" applyFill="1" applyBorder="1" applyAlignment="1" applyProtection="1">
      <alignment horizontal="left"/>
      <protection locked="0"/>
    </xf>
    <xf numFmtId="0" fontId="4" fillId="3" borderId="2" xfId="1" applyFont="1" applyFill="1" applyBorder="1" applyAlignment="1" applyProtection="1">
      <alignment horizontal="left"/>
      <protection locked="0"/>
    </xf>
    <xf numFmtId="0" fontId="4" fillId="0" borderId="1" xfId="1" applyFont="1" applyFill="1" applyBorder="1" applyAlignment="1" applyProtection="1">
      <alignment horizontal="center" shrinkToFit="1"/>
    </xf>
    <xf numFmtId="0" fontId="4" fillId="0" borderId="2" xfId="1" applyFont="1" applyFill="1" applyBorder="1" applyAlignment="1" applyProtection="1">
      <alignment horizontal="center" shrinkToFit="1"/>
    </xf>
    <xf numFmtId="176" fontId="4" fillId="4" borderId="1" xfId="1" applyNumberFormat="1" applyFont="1" applyFill="1" applyBorder="1" applyAlignment="1" applyProtection="1">
      <alignment horizontal="center"/>
    </xf>
    <xf numFmtId="176" fontId="4" fillId="4" borderId="3" xfId="1" applyNumberFormat="1" applyFont="1" applyFill="1" applyBorder="1" applyAlignment="1" applyProtection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tabSelected="1" zoomScaleNormal="100" zoomScaleSheetLayoutView="100" workbookViewId="0">
      <selection activeCell="AB7" sqref="AB7"/>
    </sheetView>
  </sheetViews>
  <sheetFormatPr defaultColWidth="7.25" defaultRowHeight="13.5" x14ac:dyDescent="0.15"/>
  <cols>
    <col min="1" max="1" width="7.25" style="1" customWidth="1"/>
    <col min="2" max="2" width="4.125" style="1" customWidth="1"/>
    <col min="3" max="3" width="5.125" style="1" customWidth="1"/>
    <col min="4" max="4" width="2.25" style="1" customWidth="1"/>
    <col min="5" max="5" width="2.625" style="1" customWidth="1"/>
    <col min="6" max="6" width="2.75" style="1" customWidth="1"/>
    <col min="7" max="7" width="2.5" style="1" customWidth="1"/>
    <col min="8" max="8" width="2.625" style="1" customWidth="1"/>
    <col min="9" max="9" width="2.875" style="1" customWidth="1"/>
    <col min="10" max="10" width="9.625" style="1" customWidth="1"/>
    <col min="11" max="11" width="2.5" style="1" customWidth="1"/>
    <col min="12" max="12" width="9.125" style="1" customWidth="1"/>
    <col min="13" max="13" width="2.5" style="1" customWidth="1"/>
    <col min="14" max="14" width="2.625" style="1" customWidth="1"/>
    <col min="15" max="15" width="2.875" style="1" customWidth="1"/>
    <col min="16" max="16" width="2.375" style="1" customWidth="1"/>
    <col min="17" max="17" width="2.625" style="1" customWidth="1"/>
    <col min="18" max="18" width="2.75" style="1" customWidth="1"/>
    <col min="19" max="19" width="9.625" style="1" customWidth="1"/>
    <col min="20" max="20" width="2.875" style="1" customWidth="1"/>
    <col min="21" max="21" width="4.75" style="1" customWidth="1"/>
    <col min="22" max="22" width="1.5" style="1" customWidth="1"/>
    <col min="23" max="23" width="3" style="1" customWidth="1"/>
    <col min="24" max="16384" width="7.25" style="1"/>
  </cols>
  <sheetData>
    <row r="1" spans="1:2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15">
      <c r="A2" s="83" t="s">
        <v>58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x14ac:dyDescent="0.1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"/>
      <c r="T3" s="2"/>
      <c r="U3" s="2"/>
      <c r="V3" s="2"/>
      <c r="W3" s="2"/>
    </row>
    <row r="4" spans="1:2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115</v>
      </c>
      <c r="Q4" s="3"/>
      <c r="R4" s="3"/>
      <c r="S4" s="82"/>
      <c r="T4" s="82"/>
      <c r="U4" s="82"/>
      <c r="V4" s="82"/>
      <c r="W4" s="2"/>
    </row>
    <row r="5" spans="1:23" s="4" customFormat="1" ht="14.1" customHeight="1" x14ac:dyDescent="0.15">
      <c r="A5" s="3"/>
      <c r="B5" s="3"/>
      <c r="C5" s="3"/>
      <c r="D5" s="3"/>
      <c r="E5" s="3"/>
      <c r="F5" s="3"/>
      <c r="G5" s="3"/>
      <c r="H5" s="3"/>
      <c r="I5" s="3"/>
      <c r="J5" s="81"/>
      <c r="K5" s="81"/>
      <c r="L5" s="81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4.1" customHeight="1" x14ac:dyDescent="0.15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15">
      <c r="A7" s="88" t="s">
        <v>1</v>
      </c>
      <c r="B7" s="89"/>
      <c r="C7" s="90" t="str">
        <f>IF(E8="","",S17)</f>
        <v/>
      </c>
      <c r="D7" s="91"/>
      <c r="E7" s="91"/>
      <c r="F7" s="91"/>
      <c r="G7" s="91"/>
      <c r="H7" s="91"/>
      <c r="I7" s="91"/>
      <c r="J7" s="5" t="s">
        <v>2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/>
    </row>
    <row r="8" spans="1:23" ht="14.1" customHeight="1" x14ac:dyDescent="0.15">
      <c r="A8" s="7" t="s">
        <v>3</v>
      </c>
      <c r="B8" s="6"/>
      <c r="C8" s="84"/>
      <c r="D8" s="85"/>
      <c r="E8" s="86"/>
      <c r="F8" s="86"/>
      <c r="G8" s="86"/>
      <c r="H8" s="86"/>
      <c r="I8" s="86"/>
      <c r="J8" s="86"/>
      <c r="K8" s="86"/>
      <c r="L8" s="87"/>
      <c r="M8" s="8" t="s">
        <v>4</v>
      </c>
      <c r="N8" s="7"/>
      <c r="O8" s="7"/>
      <c r="P8" s="78"/>
      <c r="Q8" s="79"/>
      <c r="R8" s="79"/>
      <c r="S8" s="79"/>
      <c r="T8" s="79"/>
      <c r="U8" s="79"/>
      <c r="V8" s="79"/>
      <c r="W8" s="80"/>
    </row>
    <row r="9" spans="1:23" ht="14.1" customHeight="1" x14ac:dyDescent="0.15">
      <c r="A9" s="7" t="s">
        <v>5</v>
      </c>
      <c r="B9" s="6"/>
      <c r="C9" s="78"/>
      <c r="D9" s="79"/>
      <c r="E9" s="79"/>
      <c r="F9" s="79"/>
      <c r="G9" s="79"/>
      <c r="H9" s="79"/>
      <c r="I9" s="79"/>
      <c r="J9" s="79"/>
      <c r="K9" s="79"/>
      <c r="L9" s="80"/>
      <c r="M9" s="8" t="s">
        <v>6</v>
      </c>
      <c r="N9" s="7"/>
      <c r="O9" s="7"/>
      <c r="P9" s="78"/>
      <c r="Q9" s="79"/>
      <c r="R9" s="79"/>
      <c r="S9" s="79"/>
      <c r="T9" s="79"/>
      <c r="U9" s="9" t="s">
        <v>7</v>
      </c>
      <c r="V9" s="9"/>
      <c r="W9" s="10"/>
    </row>
    <row r="10" spans="1:23" ht="14.1" customHeight="1" x14ac:dyDescent="0.15">
      <c r="A10" s="7" t="s">
        <v>8</v>
      </c>
      <c r="B10" s="6"/>
      <c r="C10" s="78" t="s">
        <v>9</v>
      </c>
      <c r="D10" s="79"/>
      <c r="E10" s="79"/>
      <c r="F10" s="79"/>
      <c r="G10" s="79"/>
      <c r="H10" s="79"/>
      <c r="I10" s="79"/>
      <c r="J10" s="79"/>
      <c r="K10" s="9" t="s">
        <v>10</v>
      </c>
      <c r="L10" s="10"/>
      <c r="M10" s="8" t="s">
        <v>11</v>
      </c>
      <c r="N10" s="7"/>
      <c r="O10" s="7"/>
      <c r="P10" s="78"/>
      <c r="Q10" s="79"/>
      <c r="R10" s="79"/>
      <c r="S10" s="79"/>
      <c r="T10" s="79"/>
      <c r="U10" s="9" t="s">
        <v>12</v>
      </c>
      <c r="V10" s="9"/>
      <c r="W10" s="10"/>
    </row>
    <row r="11" spans="1:23" ht="14.25" customHeight="1" x14ac:dyDescent="0.15">
      <c r="A11" s="11" t="s">
        <v>13</v>
      </c>
      <c r="B11" s="12"/>
      <c r="C11" s="11" t="s">
        <v>14</v>
      </c>
      <c r="D11" s="13"/>
      <c r="E11" s="13"/>
      <c r="F11" s="13"/>
      <c r="G11" s="13"/>
      <c r="H11" s="13"/>
      <c r="I11" s="14"/>
      <c r="J11" s="3" t="s">
        <v>15</v>
      </c>
      <c r="K11" s="3"/>
      <c r="L11" s="12" t="s">
        <v>9</v>
      </c>
      <c r="M11" s="13" t="s">
        <v>13</v>
      </c>
      <c r="N11" s="13"/>
      <c r="O11" s="13"/>
      <c r="P11" s="13"/>
      <c r="Q11" s="13"/>
      <c r="R11" s="13"/>
      <c r="S11" s="13"/>
      <c r="T11" s="15" t="str">
        <f>IF(E8="","",SUM(I11:I15))</f>
        <v/>
      </c>
      <c r="U11" s="13" t="s">
        <v>15</v>
      </c>
      <c r="V11" s="13"/>
      <c r="W11" s="12"/>
    </row>
    <row r="12" spans="1:23" ht="14.25" customHeight="1" x14ac:dyDescent="0.15">
      <c r="A12" s="16"/>
      <c r="B12" s="17"/>
      <c r="C12" s="16" t="s">
        <v>17</v>
      </c>
      <c r="D12" s="3"/>
      <c r="E12" s="3"/>
      <c r="F12" s="3"/>
      <c r="G12" s="3"/>
      <c r="H12" s="3"/>
      <c r="I12" s="18"/>
      <c r="J12" s="3" t="s">
        <v>15</v>
      </c>
      <c r="K12" s="3"/>
      <c r="L12" s="17"/>
      <c r="M12" s="3"/>
      <c r="N12" s="3"/>
      <c r="O12" s="3"/>
      <c r="P12" s="3"/>
      <c r="Q12" s="3"/>
      <c r="R12" s="3"/>
      <c r="S12" s="3"/>
      <c r="T12" s="3"/>
      <c r="U12" s="3"/>
      <c r="V12" s="3"/>
      <c r="W12" s="17"/>
    </row>
    <row r="13" spans="1:23" ht="14.25" customHeight="1" x14ac:dyDescent="0.15">
      <c r="A13" s="16"/>
      <c r="B13" s="17"/>
      <c r="C13" s="2" t="s">
        <v>18</v>
      </c>
      <c r="D13" s="2"/>
      <c r="E13" s="3"/>
      <c r="F13" s="3"/>
      <c r="G13" s="3"/>
      <c r="H13" s="3"/>
      <c r="I13" s="18"/>
      <c r="J13" s="3" t="s">
        <v>15</v>
      </c>
      <c r="K13" s="3"/>
      <c r="L13" s="17" t="s">
        <v>16</v>
      </c>
      <c r="M13" s="3" t="s">
        <v>19</v>
      </c>
      <c r="N13" s="3"/>
      <c r="O13" s="3"/>
      <c r="P13" s="3"/>
      <c r="Q13" s="3"/>
      <c r="R13" s="3"/>
      <c r="S13" s="3"/>
      <c r="T13" s="19" t="str">
        <f>IF(E8="","",SUM(I11:I13))</f>
        <v/>
      </c>
      <c r="U13" s="3" t="s">
        <v>15</v>
      </c>
      <c r="V13" s="3"/>
      <c r="W13" s="17"/>
    </row>
    <row r="14" spans="1:23" ht="14.25" customHeight="1" x14ac:dyDescent="0.15">
      <c r="A14" s="16"/>
      <c r="B14" s="17"/>
      <c r="C14" s="16" t="s">
        <v>20</v>
      </c>
      <c r="D14" s="3"/>
      <c r="E14" s="3"/>
      <c r="F14" s="3"/>
      <c r="G14" s="3"/>
      <c r="H14" s="3"/>
      <c r="I14" s="18"/>
      <c r="J14" s="3" t="s">
        <v>15</v>
      </c>
      <c r="K14" s="3"/>
      <c r="L14" s="17"/>
      <c r="M14" s="3"/>
      <c r="N14" s="3"/>
      <c r="O14" s="3"/>
      <c r="P14" s="3"/>
      <c r="Q14" s="3"/>
      <c r="R14" s="3"/>
      <c r="S14" s="3"/>
      <c r="T14" s="3"/>
      <c r="U14" s="3"/>
      <c r="V14" s="3"/>
      <c r="W14" s="17"/>
    </row>
    <row r="15" spans="1:23" ht="14.25" customHeight="1" x14ac:dyDescent="0.15">
      <c r="A15" s="20"/>
      <c r="B15" s="21"/>
      <c r="C15" s="20" t="s">
        <v>21</v>
      </c>
      <c r="D15" s="22"/>
      <c r="E15" s="22"/>
      <c r="F15" s="22"/>
      <c r="G15" s="22"/>
      <c r="H15" s="22"/>
      <c r="I15" s="23"/>
      <c r="J15" s="22" t="s">
        <v>15</v>
      </c>
      <c r="K15" s="22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1"/>
    </row>
    <row r="16" spans="1:23" ht="14.1" customHeight="1" x14ac:dyDescent="0.15">
      <c r="A16" s="11" t="s">
        <v>22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2"/>
      <c r="N16" s="2"/>
      <c r="O16" s="2"/>
      <c r="P16" s="2"/>
      <c r="Q16" s="2"/>
      <c r="R16" s="2"/>
      <c r="S16" s="3"/>
      <c r="T16" s="3"/>
      <c r="U16" s="3"/>
      <c r="V16" s="3"/>
      <c r="W16" s="21"/>
    </row>
    <row r="17" spans="1:23" ht="14.1" customHeight="1" x14ac:dyDescent="0.15">
      <c r="A17" s="7" t="s">
        <v>23</v>
      </c>
      <c r="B17" s="6"/>
      <c r="C17" s="7" t="s">
        <v>24</v>
      </c>
      <c r="D17" s="5"/>
      <c r="E17" s="5"/>
      <c r="F17" s="5"/>
      <c r="G17" s="5"/>
      <c r="H17" s="5"/>
      <c r="I17" s="5"/>
      <c r="J17" s="24" t="str">
        <f>IF(E8="","",J31+J35+J40+J44+J46+J48)</f>
        <v/>
      </c>
      <c r="K17" s="5" t="s">
        <v>2</v>
      </c>
      <c r="L17" s="7" t="s">
        <v>25</v>
      </c>
      <c r="M17" s="5"/>
      <c r="N17" s="5"/>
      <c r="O17" s="5"/>
      <c r="P17" s="5"/>
      <c r="Q17" s="5"/>
      <c r="R17" s="5"/>
      <c r="S17" s="24" t="str">
        <f>IF(E8="","",S31+S35+S40+S44+S46+S48)</f>
        <v/>
      </c>
      <c r="T17" s="25" t="s">
        <v>2</v>
      </c>
      <c r="U17" s="71" t="s">
        <v>26</v>
      </c>
      <c r="V17" s="72"/>
      <c r="W17" s="73"/>
    </row>
    <row r="18" spans="1:23" ht="14.1" customHeight="1" x14ac:dyDescent="0.15">
      <c r="A18" s="20"/>
      <c r="B18" s="12"/>
      <c r="C18" s="71" t="s">
        <v>27</v>
      </c>
      <c r="D18" s="72"/>
      <c r="E18" s="72"/>
      <c r="F18" s="72"/>
      <c r="G18" s="72"/>
      <c r="H18" s="72"/>
      <c r="I18" s="72"/>
      <c r="J18" s="26" t="s">
        <v>28</v>
      </c>
      <c r="K18" s="5"/>
      <c r="L18" s="71" t="s">
        <v>27</v>
      </c>
      <c r="M18" s="72"/>
      <c r="N18" s="72"/>
      <c r="O18" s="72"/>
      <c r="P18" s="72"/>
      <c r="Q18" s="72"/>
      <c r="R18" s="73"/>
      <c r="S18" s="5"/>
      <c r="T18" s="6"/>
      <c r="U18" s="11"/>
      <c r="V18" s="13"/>
      <c r="W18" s="12"/>
    </row>
    <row r="19" spans="1:23" ht="14.1" customHeight="1" x14ac:dyDescent="0.15">
      <c r="A19" s="11" t="s">
        <v>29</v>
      </c>
      <c r="B19" s="12"/>
      <c r="C19" s="64" t="s">
        <v>150</v>
      </c>
      <c r="D19" s="13"/>
      <c r="E19" s="13"/>
      <c r="F19" s="13"/>
      <c r="G19" s="13"/>
      <c r="H19" s="13"/>
      <c r="I19" s="13"/>
      <c r="J19" s="27"/>
      <c r="K19" s="13" t="s">
        <v>31</v>
      </c>
      <c r="L19" s="28" t="str">
        <f>J31</f>
        <v/>
      </c>
      <c r="M19" s="3" t="s">
        <v>32</v>
      </c>
      <c r="N19" s="19" t="str">
        <f>T11</f>
        <v/>
      </c>
      <c r="O19" s="3" t="s">
        <v>15</v>
      </c>
      <c r="P19" s="3" t="s">
        <v>33</v>
      </c>
      <c r="Q19" s="19" t="str">
        <f>T13</f>
        <v/>
      </c>
      <c r="R19" s="17" t="s">
        <v>15</v>
      </c>
      <c r="S19" s="29" t="str">
        <f>IFERROR(ROUNDDOWN(L19/N19*Q19,0),"")</f>
        <v/>
      </c>
      <c r="T19" s="3"/>
      <c r="U19" s="16"/>
      <c r="V19" s="3"/>
      <c r="W19" s="17"/>
    </row>
    <row r="20" spans="1:23" ht="14.1" customHeight="1" x14ac:dyDescent="0.15">
      <c r="A20" s="16"/>
      <c r="B20" s="17"/>
      <c r="C20" s="16" t="s">
        <v>30</v>
      </c>
      <c r="D20" s="3"/>
      <c r="E20" s="3"/>
      <c r="F20" s="3"/>
      <c r="G20" s="3"/>
      <c r="H20" s="3"/>
      <c r="I20" s="3"/>
      <c r="J20" s="30"/>
      <c r="K20" s="3"/>
      <c r="L20" s="16"/>
      <c r="M20" s="3"/>
      <c r="N20" s="3"/>
      <c r="O20" s="3"/>
      <c r="P20" s="3"/>
      <c r="Q20" s="3"/>
      <c r="R20" s="17"/>
      <c r="S20" s="31"/>
      <c r="T20" s="3"/>
      <c r="U20" s="16"/>
      <c r="V20" s="3"/>
      <c r="W20" s="17"/>
    </row>
    <row r="21" spans="1:23" ht="14.1" customHeight="1" x14ac:dyDescent="0.15">
      <c r="A21" s="16"/>
      <c r="B21" s="17"/>
      <c r="C21" s="16" t="s">
        <v>34</v>
      </c>
      <c r="D21" s="3"/>
      <c r="E21" s="3"/>
      <c r="F21" s="3"/>
      <c r="G21" s="3"/>
      <c r="H21" s="3"/>
      <c r="I21" s="3"/>
      <c r="J21" s="30"/>
      <c r="K21" s="3"/>
      <c r="L21" s="16"/>
      <c r="M21" s="3"/>
      <c r="N21" s="3"/>
      <c r="O21" s="3"/>
      <c r="P21" s="3"/>
      <c r="Q21" s="3"/>
      <c r="R21" s="17"/>
      <c r="S21" s="31"/>
      <c r="T21" s="3"/>
      <c r="U21" s="16"/>
      <c r="V21" s="3"/>
      <c r="W21" s="17"/>
    </row>
    <row r="22" spans="1:23" ht="14.1" customHeight="1" x14ac:dyDescent="0.15">
      <c r="A22" s="16"/>
      <c r="B22" s="17"/>
      <c r="C22" s="16" t="s">
        <v>35</v>
      </c>
      <c r="D22" s="3"/>
      <c r="E22" s="3"/>
      <c r="F22" s="3"/>
      <c r="G22" s="3"/>
      <c r="H22" s="3"/>
      <c r="I22" s="3"/>
      <c r="J22" s="30"/>
      <c r="K22" s="3"/>
      <c r="L22" s="16"/>
      <c r="M22" s="3"/>
      <c r="N22" s="3"/>
      <c r="O22" s="3"/>
      <c r="P22" s="3"/>
      <c r="Q22" s="3"/>
      <c r="R22" s="17"/>
      <c r="S22" s="31"/>
      <c r="T22" s="3"/>
      <c r="U22" s="16"/>
      <c r="V22" s="3"/>
      <c r="W22" s="17"/>
    </row>
    <row r="23" spans="1:23" ht="14.1" customHeight="1" x14ac:dyDescent="0.15">
      <c r="A23" s="16"/>
      <c r="B23" s="17"/>
      <c r="C23" s="16" t="s">
        <v>151</v>
      </c>
      <c r="D23" s="3"/>
      <c r="E23" s="3"/>
      <c r="F23" s="3"/>
      <c r="G23" s="3"/>
      <c r="H23" s="3"/>
      <c r="I23" s="3"/>
      <c r="J23" s="30"/>
      <c r="K23" s="3"/>
      <c r="L23" s="16"/>
      <c r="M23" s="3"/>
      <c r="N23" s="3"/>
      <c r="O23" s="3"/>
      <c r="P23" s="3"/>
      <c r="Q23" s="3"/>
      <c r="R23" s="17"/>
      <c r="S23" s="31"/>
      <c r="T23" s="3"/>
      <c r="U23" s="16"/>
      <c r="V23" s="3"/>
      <c r="W23" s="17"/>
    </row>
    <row r="24" spans="1:23" ht="14.1" customHeight="1" x14ac:dyDescent="0.15">
      <c r="A24" s="16"/>
      <c r="B24" s="17"/>
      <c r="C24" s="16" t="s">
        <v>36</v>
      </c>
      <c r="D24" s="3"/>
      <c r="E24" s="3"/>
      <c r="F24" s="3"/>
      <c r="G24" s="3"/>
      <c r="H24" s="3"/>
      <c r="I24" s="3"/>
      <c r="J24" s="30"/>
      <c r="K24" s="3"/>
      <c r="L24" s="16"/>
      <c r="M24" s="3"/>
      <c r="N24" s="3"/>
      <c r="O24" s="3"/>
      <c r="P24" s="3"/>
      <c r="Q24" s="3"/>
      <c r="R24" s="17"/>
      <c r="S24" s="31"/>
      <c r="T24" s="3"/>
      <c r="U24" s="16"/>
      <c r="V24" s="3"/>
      <c r="W24" s="17"/>
    </row>
    <row r="25" spans="1:23" ht="14.1" customHeight="1" x14ac:dyDescent="0.15">
      <c r="A25" s="16"/>
      <c r="B25" s="17"/>
      <c r="C25" s="16" t="s">
        <v>37</v>
      </c>
      <c r="D25" s="3"/>
      <c r="E25" s="3"/>
      <c r="F25" s="3"/>
      <c r="G25" s="3"/>
      <c r="H25" s="3"/>
      <c r="I25" s="3"/>
      <c r="J25" s="30"/>
      <c r="K25" s="3"/>
      <c r="L25" s="16"/>
      <c r="M25" s="3"/>
      <c r="N25" s="3"/>
      <c r="O25" s="3"/>
      <c r="P25" s="3"/>
      <c r="Q25" s="3"/>
      <c r="R25" s="17"/>
      <c r="S25" s="31"/>
      <c r="T25" s="3"/>
      <c r="U25" s="16"/>
      <c r="V25" s="3"/>
      <c r="W25" s="17"/>
    </row>
    <row r="26" spans="1:23" ht="14.1" customHeight="1" x14ac:dyDescent="0.15">
      <c r="A26" s="16"/>
      <c r="B26" s="17"/>
      <c r="C26" s="16" t="s">
        <v>38</v>
      </c>
      <c r="D26" s="3"/>
      <c r="E26" s="3"/>
      <c r="F26" s="3"/>
      <c r="G26" s="3"/>
      <c r="H26" s="3"/>
      <c r="I26" s="3"/>
      <c r="J26" s="30"/>
      <c r="K26" s="3"/>
      <c r="L26" s="16"/>
      <c r="M26" s="3"/>
      <c r="N26" s="3"/>
      <c r="O26" s="3"/>
      <c r="P26" s="3"/>
      <c r="Q26" s="3"/>
      <c r="R26" s="17"/>
      <c r="S26" s="31"/>
      <c r="T26" s="3"/>
      <c r="U26" s="16"/>
      <c r="V26" s="3"/>
      <c r="W26" s="17"/>
    </row>
    <row r="27" spans="1:23" ht="14.1" customHeight="1" x14ac:dyDescent="0.15">
      <c r="A27" s="16"/>
      <c r="B27" s="17"/>
      <c r="C27" s="16" t="s">
        <v>40</v>
      </c>
      <c r="D27" s="3"/>
      <c r="E27" s="3"/>
      <c r="F27" s="3"/>
      <c r="G27" s="3"/>
      <c r="H27" s="3"/>
      <c r="I27" s="3"/>
      <c r="J27" s="30"/>
      <c r="K27" s="3"/>
      <c r="L27" s="16"/>
      <c r="M27" s="3"/>
      <c r="N27" s="3"/>
      <c r="O27" s="3"/>
      <c r="P27" s="3"/>
      <c r="Q27" s="3"/>
      <c r="R27" s="17"/>
      <c r="S27" s="31"/>
      <c r="T27" s="3"/>
      <c r="U27" s="16"/>
      <c r="V27" s="3"/>
      <c r="W27" s="17"/>
    </row>
    <row r="28" spans="1:23" ht="14.1" customHeight="1" x14ac:dyDescent="0.15">
      <c r="A28" s="16"/>
      <c r="B28" s="17"/>
      <c r="C28" s="16" t="s">
        <v>41</v>
      </c>
      <c r="D28" s="3"/>
      <c r="E28" s="3"/>
      <c r="F28" s="3"/>
      <c r="G28" s="3"/>
      <c r="H28" s="3"/>
      <c r="I28" s="3"/>
      <c r="J28" s="30"/>
      <c r="K28" s="3"/>
      <c r="L28" s="16"/>
      <c r="M28" s="3"/>
      <c r="N28" s="3"/>
      <c r="O28" s="3"/>
      <c r="P28" s="3"/>
      <c r="Q28" s="3"/>
      <c r="R28" s="17"/>
      <c r="S28" s="31"/>
      <c r="T28" s="3"/>
      <c r="U28" s="16"/>
      <c r="V28" s="3"/>
      <c r="W28" s="17"/>
    </row>
    <row r="29" spans="1:23" ht="14.1" customHeight="1" x14ac:dyDescent="0.15">
      <c r="A29" s="16"/>
      <c r="B29" s="3"/>
      <c r="C29" s="16" t="s">
        <v>39</v>
      </c>
      <c r="D29" s="3"/>
      <c r="E29" s="3"/>
      <c r="F29" s="3"/>
      <c r="G29" s="3"/>
      <c r="H29" s="3"/>
      <c r="I29" s="3"/>
      <c r="J29" s="30"/>
      <c r="K29" s="3"/>
      <c r="L29" s="16"/>
      <c r="M29" s="3"/>
      <c r="N29" s="3"/>
      <c r="O29" s="3"/>
      <c r="P29" s="3"/>
      <c r="Q29" s="3"/>
      <c r="R29" s="17"/>
      <c r="S29" s="31"/>
      <c r="T29" s="3"/>
      <c r="U29" s="16"/>
      <c r="V29" s="3"/>
      <c r="W29" s="17"/>
    </row>
    <row r="30" spans="1:23" ht="14.1" customHeight="1" x14ac:dyDescent="0.15">
      <c r="A30" s="16"/>
      <c r="B30" s="17"/>
      <c r="C30" s="32"/>
      <c r="D30" s="33"/>
      <c r="E30" s="33"/>
      <c r="F30" s="33"/>
      <c r="G30" s="22"/>
      <c r="H30" s="22"/>
      <c r="I30" s="22"/>
      <c r="J30" s="34"/>
      <c r="K30" s="22"/>
      <c r="L30" s="20"/>
      <c r="M30" s="22"/>
      <c r="N30" s="22"/>
      <c r="O30" s="22"/>
      <c r="P30" s="22"/>
      <c r="Q30" s="22"/>
      <c r="R30" s="21"/>
      <c r="S30" s="35"/>
      <c r="T30" s="21"/>
      <c r="U30" s="16"/>
      <c r="V30" s="3"/>
      <c r="W30" s="17"/>
    </row>
    <row r="31" spans="1:23" ht="14.1" customHeight="1" x14ac:dyDescent="0.15">
      <c r="A31" s="16"/>
      <c r="B31" s="21"/>
      <c r="C31" s="71" t="s">
        <v>42</v>
      </c>
      <c r="D31" s="72"/>
      <c r="E31" s="72"/>
      <c r="F31" s="72"/>
      <c r="G31" s="72"/>
      <c r="H31" s="72"/>
      <c r="I31" s="73"/>
      <c r="J31" s="36" t="str">
        <f>IF(E8="","",SUM(J19:J30))</f>
        <v/>
      </c>
      <c r="K31" s="6" t="s">
        <v>2</v>
      </c>
      <c r="L31" s="71" t="s">
        <v>42</v>
      </c>
      <c r="M31" s="72"/>
      <c r="N31" s="72"/>
      <c r="O31" s="72"/>
      <c r="P31" s="72"/>
      <c r="Q31" s="72"/>
      <c r="R31" s="73"/>
      <c r="S31" s="37" t="str">
        <f>IF(E8="","",SUM(S19:S30))</f>
        <v/>
      </c>
      <c r="T31" s="3" t="s">
        <v>2</v>
      </c>
      <c r="U31" s="16"/>
      <c r="V31" s="3"/>
      <c r="W31" s="17"/>
    </row>
    <row r="32" spans="1:23" ht="14.1" customHeight="1" x14ac:dyDescent="0.15">
      <c r="A32" s="11" t="s">
        <v>43</v>
      </c>
      <c r="B32" s="13"/>
      <c r="C32" s="38"/>
      <c r="D32" s="13" t="s">
        <v>44</v>
      </c>
      <c r="E32" s="14"/>
      <c r="F32" s="13" t="s">
        <v>15</v>
      </c>
      <c r="G32" s="13" t="s">
        <v>44</v>
      </c>
      <c r="H32" s="14"/>
      <c r="I32" s="12" t="s">
        <v>45</v>
      </c>
      <c r="J32" s="39" t="str">
        <f>IF(C32="","",C32*E32*H32)</f>
        <v/>
      </c>
      <c r="K32" s="3"/>
      <c r="L32" s="40"/>
      <c r="M32" s="13" t="s">
        <v>44</v>
      </c>
      <c r="N32" s="14"/>
      <c r="O32" s="13" t="s">
        <v>15</v>
      </c>
      <c r="P32" s="13" t="s">
        <v>44</v>
      </c>
      <c r="Q32" s="14"/>
      <c r="R32" s="12" t="s">
        <v>45</v>
      </c>
      <c r="S32" s="39" t="str">
        <f>IF(L32="","",L32*N32*Q32)</f>
        <v/>
      </c>
      <c r="T32" s="13"/>
      <c r="U32" s="11"/>
      <c r="V32" s="13"/>
      <c r="W32" s="12"/>
    </row>
    <row r="33" spans="1:23" ht="14.1" customHeight="1" x14ac:dyDescent="0.15">
      <c r="A33" s="16"/>
      <c r="B33" s="3"/>
      <c r="C33" s="41"/>
      <c r="D33" s="3" t="s">
        <v>33</v>
      </c>
      <c r="E33" s="18"/>
      <c r="F33" s="3" t="s">
        <v>15</v>
      </c>
      <c r="G33" s="3" t="s">
        <v>33</v>
      </c>
      <c r="H33" s="18"/>
      <c r="I33" s="17" t="s">
        <v>45</v>
      </c>
      <c r="J33" s="42" t="str">
        <f>IF(C33="","",C33*E33*H33)</f>
        <v/>
      </c>
      <c r="K33" s="3"/>
      <c r="L33" s="40"/>
      <c r="M33" s="3" t="s">
        <v>33</v>
      </c>
      <c r="N33" s="18"/>
      <c r="O33" s="3" t="s">
        <v>15</v>
      </c>
      <c r="P33" s="3" t="s">
        <v>33</v>
      </c>
      <c r="Q33" s="18"/>
      <c r="R33" s="17" t="s">
        <v>45</v>
      </c>
      <c r="S33" s="42" t="str">
        <f>IF(L33="","",L33*N33*Q33)</f>
        <v/>
      </c>
      <c r="T33" s="3"/>
      <c r="U33" s="16"/>
      <c r="V33" s="3"/>
      <c r="W33" s="17"/>
    </row>
    <row r="34" spans="1:23" ht="14.1" customHeight="1" x14ac:dyDescent="0.15">
      <c r="A34" s="16"/>
      <c r="B34" s="3"/>
      <c r="C34" s="43"/>
      <c r="D34" s="22" t="s">
        <v>46</v>
      </c>
      <c r="E34" s="23"/>
      <c r="F34" s="22" t="s">
        <v>15</v>
      </c>
      <c r="G34" s="22" t="s">
        <v>46</v>
      </c>
      <c r="H34" s="23"/>
      <c r="I34" s="21" t="s">
        <v>45</v>
      </c>
      <c r="J34" s="44" t="str">
        <f>IF(C34="","",C34*E34*H34)</f>
        <v/>
      </c>
      <c r="K34" s="22"/>
      <c r="L34" s="45"/>
      <c r="M34" s="22" t="s">
        <v>33</v>
      </c>
      <c r="N34" s="23"/>
      <c r="O34" s="22" t="s">
        <v>15</v>
      </c>
      <c r="P34" s="22" t="s">
        <v>46</v>
      </c>
      <c r="Q34" s="23"/>
      <c r="R34" s="21" t="s">
        <v>45</v>
      </c>
      <c r="S34" s="46" t="str">
        <f>IF(L34="","",L34*N34*Q34)</f>
        <v/>
      </c>
      <c r="T34" s="21"/>
      <c r="U34" s="16"/>
      <c r="V34" s="3"/>
      <c r="W34" s="17"/>
    </row>
    <row r="35" spans="1:23" ht="14.1" customHeight="1" x14ac:dyDescent="0.15">
      <c r="A35" s="20"/>
      <c r="B35" s="21"/>
      <c r="C35" s="71" t="s">
        <v>42</v>
      </c>
      <c r="D35" s="72"/>
      <c r="E35" s="72"/>
      <c r="F35" s="72"/>
      <c r="G35" s="72"/>
      <c r="H35" s="72"/>
      <c r="I35" s="73"/>
      <c r="J35" s="36" t="str">
        <f>IF(E8="","",SUM(J32:J34))</f>
        <v/>
      </c>
      <c r="K35" s="6" t="s">
        <v>2</v>
      </c>
      <c r="L35" s="71" t="s">
        <v>42</v>
      </c>
      <c r="M35" s="72"/>
      <c r="N35" s="72"/>
      <c r="O35" s="72"/>
      <c r="P35" s="72"/>
      <c r="Q35" s="72"/>
      <c r="R35" s="73"/>
      <c r="S35" s="36" t="str">
        <f>IF(E8="","",SUM(S32:S34))</f>
        <v/>
      </c>
      <c r="T35" s="47" t="s">
        <v>2</v>
      </c>
      <c r="U35" s="20"/>
      <c r="V35" s="22"/>
      <c r="W35" s="21"/>
    </row>
    <row r="36" spans="1:23" ht="14.1" customHeight="1" x14ac:dyDescent="0.15">
      <c r="A36" s="11" t="s">
        <v>47</v>
      </c>
      <c r="B36" s="12"/>
      <c r="C36" s="11" t="s">
        <v>47</v>
      </c>
      <c r="D36" s="13"/>
      <c r="E36" s="13"/>
      <c r="F36" s="13"/>
      <c r="G36" s="13"/>
      <c r="H36" s="13"/>
      <c r="I36" s="13"/>
      <c r="J36" s="48"/>
      <c r="K36" s="13"/>
      <c r="L36" s="11" t="s">
        <v>47</v>
      </c>
      <c r="M36" s="13"/>
      <c r="N36" s="13"/>
      <c r="O36" s="13"/>
      <c r="P36" s="13"/>
      <c r="Q36" s="13"/>
      <c r="R36" s="12"/>
      <c r="S36" s="29" t="str">
        <f>IF(J36="","",J36)</f>
        <v/>
      </c>
      <c r="T36" s="13"/>
      <c r="U36" s="11"/>
      <c r="V36" s="13"/>
      <c r="W36" s="12"/>
    </row>
    <row r="37" spans="1:23" ht="14.1" customHeight="1" x14ac:dyDescent="0.15">
      <c r="A37" s="16"/>
      <c r="B37" s="17"/>
      <c r="C37" s="16" t="s">
        <v>48</v>
      </c>
      <c r="D37" s="3"/>
      <c r="E37" s="3"/>
      <c r="F37" s="3"/>
      <c r="G37" s="3"/>
      <c r="H37" s="3"/>
      <c r="I37" s="3"/>
      <c r="J37" s="49"/>
      <c r="K37" s="3"/>
      <c r="L37" s="16" t="s">
        <v>48</v>
      </c>
      <c r="M37" s="3"/>
      <c r="N37" s="3"/>
      <c r="O37" s="3"/>
      <c r="P37" s="3"/>
      <c r="Q37" s="3"/>
      <c r="R37" s="17"/>
      <c r="S37" s="31" t="str">
        <f>IF(J37="","",J37)</f>
        <v/>
      </c>
      <c r="T37" s="3"/>
      <c r="U37" s="16"/>
      <c r="V37" s="3"/>
      <c r="W37" s="17"/>
    </row>
    <row r="38" spans="1:23" ht="14.1" customHeight="1" x14ac:dyDescent="0.15">
      <c r="A38" s="16"/>
      <c r="B38" s="17"/>
      <c r="C38" s="16" t="s">
        <v>49</v>
      </c>
      <c r="D38" s="3"/>
      <c r="E38" s="3"/>
      <c r="F38" s="3"/>
      <c r="G38" s="3"/>
      <c r="H38" s="3"/>
      <c r="I38" s="3"/>
      <c r="J38" s="49"/>
      <c r="K38" s="3"/>
      <c r="L38" s="16" t="s">
        <v>49</v>
      </c>
      <c r="M38" s="3"/>
      <c r="N38" s="3"/>
      <c r="O38" s="3"/>
      <c r="P38" s="3"/>
      <c r="Q38" s="3"/>
      <c r="R38" s="17"/>
      <c r="S38" s="50" t="str">
        <f>IF(J38="","",J38)</f>
        <v/>
      </c>
      <c r="T38" s="3"/>
      <c r="U38" s="16"/>
      <c r="V38" s="3"/>
      <c r="W38" s="17"/>
    </row>
    <row r="39" spans="1:23" ht="14.1" customHeight="1" x14ac:dyDescent="0.15">
      <c r="A39" s="16"/>
      <c r="B39" s="17"/>
      <c r="C39" s="20" t="s">
        <v>39</v>
      </c>
      <c r="D39" s="22"/>
      <c r="E39" s="22"/>
      <c r="F39" s="22"/>
      <c r="G39" s="22"/>
      <c r="H39" s="22"/>
      <c r="I39" s="22"/>
      <c r="J39" s="51"/>
      <c r="K39" s="22"/>
      <c r="L39" s="20" t="s">
        <v>39</v>
      </c>
      <c r="M39" s="22"/>
      <c r="N39" s="22"/>
      <c r="O39" s="22"/>
      <c r="P39" s="22"/>
      <c r="Q39" s="22"/>
      <c r="R39" s="21"/>
      <c r="S39" s="52" t="str">
        <f>IF(J39="","",J39)</f>
        <v/>
      </c>
      <c r="T39" s="21"/>
      <c r="U39" s="16"/>
      <c r="V39" s="3"/>
      <c r="W39" s="17"/>
    </row>
    <row r="40" spans="1:23" ht="14.1" customHeight="1" x14ac:dyDescent="0.15">
      <c r="A40" s="20"/>
      <c r="B40" s="21"/>
      <c r="C40" s="71" t="s">
        <v>42</v>
      </c>
      <c r="D40" s="72"/>
      <c r="E40" s="72"/>
      <c r="F40" s="72"/>
      <c r="G40" s="72"/>
      <c r="H40" s="72"/>
      <c r="I40" s="73"/>
      <c r="J40" s="35" t="str">
        <f>IF(E8="","",SUM(J36:J39))</f>
        <v/>
      </c>
      <c r="K40" s="21" t="s">
        <v>2</v>
      </c>
      <c r="L40" s="71" t="s">
        <v>42</v>
      </c>
      <c r="M40" s="72"/>
      <c r="N40" s="72"/>
      <c r="O40" s="72"/>
      <c r="P40" s="72"/>
      <c r="Q40" s="72"/>
      <c r="R40" s="73"/>
      <c r="S40" s="35" t="str">
        <f>IF(E8="","",SUM(S36:S39))</f>
        <v/>
      </c>
      <c r="T40" s="47" t="s">
        <v>2</v>
      </c>
      <c r="U40" s="20"/>
      <c r="V40" s="22"/>
      <c r="W40" s="21"/>
    </row>
    <row r="41" spans="1:23" ht="14.1" customHeight="1" x14ac:dyDescent="0.15">
      <c r="A41" s="11" t="s">
        <v>50</v>
      </c>
      <c r="B41" s="12"/>
      <c r="C41" s="11" t="s">
        <v>51</v>
      </c>
      <c r="D41" s="13"/>
      <c r="E41" s="13"/>
      <c r="F41" s="13"/>
      <c r="G41" s="13"/>
      <c r="H41" s="13"/>
      <c r="I41" s="13"/>
      <c r="J41" s="48"/>
      <c r="K41" s="13"/>
      <c r="L41" s="11" t="s">
        <v>51</v>
      </c>
      <c r="M41" s="13"/>
      <c r="N41" s="13"/>
      <c r="O41" s="13"/>
      <c r="P41" s="13"/>
      <c r="Q41" s="13"/>
      <c r="R41" s="12"/>
      <c r="S41" s="29" t="str">
        <f>IF(J41="","",J41)</f>
        <v/>
      </c>
      <c r="T41" s="13"/>
      <c r="U41" s="11"/>
      <c r="V41" s="13"/>
      <c r="W41" s="12"/>
    </row>
    <row r="42" spans="1:23" ht="14.1" customHeight="1" x14ac:dyDescent="0.15">
      <c r="A42" s="16"/>
      <c r="B42" s="17"/>
      <c r="C42" s="16" t="s">
        <v>38</v>
      </c>
      <c r="D42" s="3"/>
      <c r="E42" s="3"/>
      <c r="F42" s="3"/>
      <c r="G42" s="3"/>
      <c r="H42" s="3"/>
      <c r="I42" s="3"/>
      <c r="J42" s="49"/>
      <c r="K42" s="3"/>
      <c r="L42" s="16" t="s">
        <v>38</v>
      </c>
      <c r="M42" s="3"/>
      <c r="N42" s="3"/>
      <c r="O42" s="3"/>
      <c r="P42" s="3"/>
      <c r="Q42" s="3"/>
      <c r="R42" s="17"/>
      <c r="S42" s="31" t="str">
        <f>IF(J42="","",J42)</f>
        <v/>
      </c>
      <c r="T42" s="3"/>
      <c r="U42" s="16"/>
      <c r="V42" s="3"/>
      <c r="W42" s="17"/>
    </row>
    <row r="43" spans="1:23" ht="14.1" customHeight="1" x14ac:dyDescent="0.15">
      <c r="A43" s="16"/>
      <c r="B43" s="17"/>
      <c r="C43" s="20" t="s">
        <v>41</v>
      </c>
      <c r="D43" s="22"/>
      <c r="E43" s="22"/>
      <c r="F43" s="22"/>
      <c r="G43" s="22"/>
      <c r="H43" s="22"/>
      <c r="I43" s="22"/>
      <c r="J43" s="51"/>
      <c r="K43" s="22"/>
      <c r="L43" s="20" t="s">
        <v>41</v>
      </c>
      <c r="M43" s="22"/>
      <c r="N43" s="22"/>
      <c r="O43" s="22"/>
      <c r="P43" s="22"/>
      <c r="Q43" s="22"/>
      <c r="R43" s="21"/>
      <c r="S43" s="35" t="str">
        <f>IF(J43="","",J43)</f>
        <v/>
      </c>
      <c r="T43" s="21"/>
      <c r="U43" s="16"/>
      <c r="V43" s="3"/>
      <c r="W43" s="17"/>
    </row>
    <row r="44" spans="1:23" ht="14.1" customHeight="1" x14ac:dyDescent="0.15">
      <c r="A44" s="76" t="s">
        <v>52</v>
      </c>
      <c r="B44" s="77"/>
      <c r="C44" s="71" t="s">
        <v>42</v>
      </c>
      <c r="D44" s="72"/>
      <c r="E44" s="72"/>
      <c r="F44" s="72"/>
      <c r="G44" s="72"/>
      <c r="H44" s="72"/>
      <c r="I44" s="73"/>
      <c r="J44" s="35" t="str">
        <f>IF(E8="","",SUM(J41:J43))</f>
        <v/>
      </c>
      <c r="K44" s="22" t="s">
        <v>2</v>
      </c>
      <c r="L44" s="71" t="s">
        <v>42</v>
      </c>
      <c r="M44" s="72"/>
      <c r="N44" s="72"/>
      <c r="O44" s="72"/>
      <c r="P44" s="72"/>
      <c r="Q44" s="72"/>
      <c r="R44" s="73"/>
      <c r="S44" s="53" t="str">
        <f>IF(E8="","",SUM(S41:S43))</f>
        <v/>
      </c>
      <c r="T44" s="47" t="s">
        <v>2</v>
      </c>
      <c r="U44" s="20"/>
      <c r="V44" s="22"/>
      <c r="W44" s="21"/>
    </row>
    <row r="45" spans="1:23" ht="14.1" customHeight="1" x14ac:dyDescent="0.15">
      <c r="A45" s="74" t="s">
        <v>53</v>
      </c>
      <c r="B45" s="75"/>
      <c r="C45" s="7" t="s">
        <v>53</v>
      </c>
      <c r="D45" s="5"/>
      <c r="E45" s="5"/>
      <c r="F45" s="5"/>
      <c r="G45" s="5"/>
      <c r="H45" s="5"/>
      <c r="I45" s="5"/>
      <c r="J45" s="54"/>
      <c r="K45" s="5"/>
      <c r="L45" s="7" t="s">
        <v>53</v>
      </c>
      <c r="M45" s="5"/>
      <c r="N45" s="5"/>
      <c r="O45" s="5"/>
      <c r="P45" s="5"/>
      <c r="Q45" s="5"/>
      <c r="R45" s="6"/>
      <c r="S45" s="36" t="str">
        <f>IF(J45="","",J45)</f>
        <v/>
      </c>
      <c r="T45" s="6"/>
      <c r="U45" s="11"/>
      <c r="V45" s="13"/>
      <c r="W45" s="12"/>
    </row>
    <row r="46" spans="1:23" ht="14.1" customHeight="1" x14ac:dyDescent="0.15">
      <c r="A46" s="20"/>
      <c r="B46" s="21"/>
      <c r="C46" s="71" t="s">
        <v>42</v>
      </c>
      <c r="D46" s="72"/>
      <c r="E46" s="72"/>
      <c r="F46" s="72"/>
      <c r="G46" s="72"/>
      <c r="H46" s="72"/>
      <c r="I46" s="73"/>
      <c r="J46" s="35" t="str">
        <f>IF(E8="","",J45)</f>
        <v/>
      </c>
      <c r="K46" s="21" t="s">
        <v>2</v>
      </c>
      <c r="L46" s="71" t="s">
        <v>42</v>
      </c>
      <c r="M46" s="72"/>
      <c r="N46" s="72"/>
      <c r="O46" s="72"/>
      <c r="P46" s="72"/>
      <c r="Q46" s="72"/>
      <c r="R46" s="73"/>
      <c r="S46" s="55" t="str">
        <f>IF(E8="","",SUM(S45))</f>
        <v/>
      </c>
      <c r="T46" s="47" t="s">
        <v>2</v>
      </c>
      <c r="U46" s="20"/>
      <c r="V46" s="22"/>
      <c r="W46" s="21"/>
    </row>
    <row r="47" spans="1:23" ht="14.1" customHeight="1" x14ac:dyDescent="0.15">
      <c r="A47" s="11" t="s">
        <v>54</v>
      </c>
      <c r="B47" s="12"/>
      <c r="C47" s="7" t="s">
        <v>54</v>
      </c>
      <c r="D47" s="5"/>
      <c r="E47" s="5"/>
      <c r="F47" s="5"/>
      <c r="G47" s="5"/>
      <c r="H47" s="5"/>
      <c r="I47" s="5"/>
      <c r="J47" s="54"/>
      <c r="K47" s="5"/>
      <c r="L47" s="7" t="s">
        <v>54</v>
      </c>
      <c r="M47" s="5"/>
      <c r="N47" s="5"/>
      <c r="O47" s="5"/>
      <c r="P47" s="5"/>
      <c r="Q47" s="5"/>
      <c r="R47" s="6"/>
      <c r="S47" s="24" t="str">
        <f>IF(J47="","",J47)</f>
        <v/>
      </c>
      <c r="T47" s="6"/>
      <c r="U47" s="11"/>
      <c r="V47" s="13"/>
      <c r="W47" s="12"/>
    </row>
    <row r="48" spans="1:23" ht="14.1" customHeight="1" x14ac:dyDescent="0.15">
      <c r="A48" s="20"/>
      <c r="B48" s="21"/>
      <c r="C48" s="71" t="s">
        <v>42</v>
      </c>
      <c r="D48" s="72"/>
      <c r="E48" s="72"/>
      <c r="F48" s="72"/>
      <c r="G48" s="72"/>
      <c r="H48" s="72"/>
      <c r="I48" s="73"/>
      <c r="J48" s="35" t="str">
        <f>IF(E8="","",J47)</f>
        <v/>
      </c>
      <c r="K48" s="21" t="s">
        <v>2</v>
      </c>
      <c r="L48" s="71" t="s">
        <v>42</v>
      </c>
      <c r="M48" s="72"/>
      <c r="N48" s="72"/>
      <c r="O48" s="72"/>
      <c r="P48" s="72"/>
      <c r="Q48" s="72"/>
      <c r="R48" s="73"/>
      <c r="S48" s="35" t="str">
        <f>IF(E8="","",SUM(S47))</f>
        <v/>
      </c>
      <c r="T48" s="47" t="s">
        <v>2</v>
      </c>
      <c r="U48" s="20"/>
      <c r="V48" s="22"/>
      <c r="W48" s="21"/>
    </row>
    <row r="49" spans="1:23" ht="13.5" customHeight="1" x14ac:dyDescent="0.15">
      <c r="A49" s="11" t="s">
        <v>55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2"/>
    </row>
    <row r="50" spans="1:23" ht="17.100000000000001" customHeight="1" x14ac:dyDescent="0.15">
      <c r="A50" s="65" t="s">
        <v>9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7"/>
    </row>
    <row r="51" spans="1:23" ht="17.100000000000001" customHeight="1" x14ac:dyDescent="0.15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7"/>
    </row>
    <row r="52" spans="1:23" ht="17.100000000000001" customHeight="1" x14ac:dyDescent="0.15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7"/>
    </row>
    <row r="53" spans="1:23" ht="17.100000000000001" customHeight="1" x14ac:dyDescent="0.15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70"/>
    </row>
    <row r="54" spans="1:23" ht="13.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2"/>
      <c r="N54" s="2"/>
      <c r="O54" s="2"/>
      <c r="P54" s="2"/>
      <c r="Q54" s="2"/>
      <c r="R54" s="2"/>
      <c r="S54" s="3"/>
      <c r="T54" s="3"/>
      <c r="U54" s="3"/>
      <c r="V54" s="3"/>
      <c r="W54" s="2"/>
    </row>
    <row r="55" spans="1:23" ht="13.5" customHeight="1" x14ac:dyDescent="0.15">
      <c r="A55" s="3" t="s">
        <v>149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2"/>
      <c r="N55" s="2"/>
      <c r="O55" s="2"/>
      <c r="P55" s="2"/>
      <c r="Q55" s="2"/>
      <c r="R55" s="2"/>
      <c r="S55" s="3"/>
      <c r="T55" s="3"/>
      <c r="U55" s="3"/>
      <c r="V55" s="3"/>
      <c r="W55" s="2"/>
    </row>
    <row r="56" spans="1:23" ht="13.5" customHeight="1" x14ac:dyDescent="0.15">
      <c r="A56" s="56" t="s">
        <v>148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7"/>
      <c r="R56" s="57"/>
      <c r="S56" s="2"/>
      <c r="T56" s="2"/>
      <c r="U56" s="2"/>
      <c r="V56" s="2"/>
      <c r="W56" s="2"/>
    </row>
    <row r="57" spans="1:23" ht="13.5" customHeight="1" x14ac:dyDescent="0.1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7"/>
      <c r="R57" s="57"/>
      <c r="S57" s="2"/>
      <c r="T57" s="2"/>
      <c r="U57" s="2"/>
      <c r="V57" s="2"/>
      <c r="W57" s="2"/>
    </row>
    <row r="58" spans="1:23" ht="13.5" customHeight="1" x14ac:dyDescent="0.1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7"/>
      <c r="R58" s="57"/>
      <c r="S58" s="2"/>
      <c r="T58" s="2"/>
      <c r="U58" s="2"/>
      <c r="V58" s="2"/>
      <c r="W58" s="2"/>
    </row>
    <row r="59" spans="1:23" ht="13.5" customHeight="1" x14ac:dyDescent="0.1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7"/>
      <c r="R59" s="57"/>
      <c r="S59" s="2"/>
      <c r="T59" s="2"/>
      <c r="U59" s="2"/>
      <c r="V59" s="2"/>
      <c r="W59" s="2"/>
    </row>
  </sheetData>
  <sheetProtection selectLockedCells="1"/>
  <dataConsolidate/>
  <mergeCells count="30">
    <mergeCell ref="J5:L5"/>
    <mergeCell ref="S4:V4"/>
    <mergeCell ref="A2:W2"/>
    <mergeCell ref="C8:D8"/>
    <mergeCell ref="E8:L8"/>
    <mergeCell ref="P8:W8"/>
    <mergeCell ref="A7:B7"/>
    <mergeCell ref="C7:I7"/>
    <mergeCell ref="U17:W17"/>
    <mergeCell ref="C10:J10"/>
    <mergeCell ref="P10:T10"/>
    <mergeCell ref="C9:L9"/>
    <mergeCell ref="P9:T9"/>
    <mergeCell ref="C35:I35"/>
    <mergeCell ref="L35:R35"/>
    <mergeCell ref="C31:I31"/>
    <mergeCell ref="L31:R31"/>
    <mergeCell ref="C18:I18"/>
    <mergeCell ref="L18:R18"/>
    <mergeCell ref="A45:B45"/>
    <mergeCell ref="A44:B44"/>
    <mergeCell ref="C44:I44"/>
    <mergeCell ref="L44:R44"/>
    <mergeCell ref="C40:I40"/>
    <mergeCell ref="L40:R40"/>
    <mergeCell ref="A50:W53"/>
    <mergeCell ref="C48:I48"/>
    <mergeCell ref="L48:R48"/>
    <mergeCell ref="C46:I46"/>
    <mergeCell ref="L46:R46"/>
  </mergeCells>
  <phoneticPr fontId="3"/>
  <dataValidations count="4">
    <dataValidation type="list" allowBlank="1" showInputMessage="1" showErrorMessage="1" sqref="E8:L8">
      <formula1>大会名</formula1>
    </dataValidation>
    <dataValidation type="list" allowBlank="1" showInputMessage="1" sqref="S4:V4">
      <formula1>学校名</formula1>
    </dataValidation>
    <dataValidation type="list" allowBlank="1" showInputMessage="1" sqref="P8:W8">
      <formula1>部活動名</formula1>
    </dataValidation>
    <dataValidation allowBlank="1" showInputMessage="1" sqref="C8:D8"/>
  </dataValidations>
  <pageMargins left="0.59055118110236227" right="0.39370078740157483" top="0.78740157480314965" bottom="0.78740157480314965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topLeftCell="B5" zoomScaleNormal="100" workbookViewId="0">
      <selection activeCell="B27" sqref="B27"/>
    </sheetView>
  </sheetViews>
  <sheetFormatPr defaultRowHeight="14.25" x14ac:dyDescent="0.15"/>
  <cols>
    <col min="1" max="1" width="3.625" customWidth="1"/>
    <col min="2" max="2" width="20.5" bestFit="1" customWidth="1"/>
    <col min="3" max="3" width="28.25" bestFit="1" customWidth="1"/>
    <col min="4" max="4" width="27.25" style="61" bestFit="1" customWidth="1"/>
    <col min="5" max="5" width="43.875" style="61" bestFit="1" customWidth="1"/>
  </cols>
  <sheetData>
    <row r="2" spans="2:5" x14ac:dyDescent="0.15">
      <c r="B2" s="58" t="s">
        <v>59</v>
      </c>
      <c r="C2" s="58" t="s">
        <v>60</v>
      </c>
      <c r="D2" s="58" t="s">
        <v>57</v>
      </c>
      <c r="E2" s="58" t="s">
        <v>56</v>
      </c>
    </row>
    <row r="3" spans="2:5" x14ac:dyDescent="0.15">
      <c r="B3" s="59"/>
      <c r="C3" s="59"/>
      <c r="D3" s="60"/>
      <c r="E3" s="60"/>
    </row>
    <row r="4" spans="2:5" x14ac:dyDescent="0.15">
      <c r="B4" s="59" t="s">
        <v>61</v>
      </c>
      <c r="C4" s="59" t="s">
        <v>62</v>
      </c>
      <c r="D4" s="60" t="s">
        <v>63</v>
      </c>
      <c r="E4" s="60" t="s">
        <v>64</v>
      </c>
    </row>
    <row r="5" spans="2:5" x14ac:dyDescent="0.15">
      <c r="B5" s="59" t="s">
        <v>65</v>
      </c>
      <c r="C5" s="59" t="s">
        <v>66</v>
      </c>
      <c r="D5" s="60" t="s">
        <v>67</v>
      </c>
      <c r="E5" s="60" t="s">
        <v>68</v>
      </c>
    </row>
    <row r="6" spans="2:5" x14ac:dyDescent="0.15">
      <c r="B6" s="59" t="s">
        <v>69</v>
      </c>
      <c r="C6" s="59" t="s">
        <v>70</v>
      </c>
      <c r="D6" s="60" t="s">
        <v>71</v>
      </c>
      <c r="E6" s="60" t="s">
        <v>72</v>
      </c>
    </row>
    <row r="7" spans="2:5" x14ac:dyDescent="0.15">
      <c r="B7" s="59" t="s">
        <v>73</v>
      </c>
      <c r="C7" s="59" t="s">
        <v>74</v>
      </c>
      <c r="D7" s="60" t="s">
        <v>75</v>
      </c>
      <c r="E7" s="60" t="s">
        <v>76</v>
      </c>
    </row>
    <row r="8" spans="2:5" x14ac:dyDescent="0.15">
      <c r="B8" s="59" t="s">
        <v>77</v>
      </c>
      <c r="C8" s="59" t="s">
        <v>78</v>
      </c>
      <c r="D8" s="60" t="s">
        <v>79</v>
      </c>
      <c r="E8" s="60" t="s">
        <v>80</v>
      </c>
    </row>
    <row r="9" spans="2:5" x14ac:dyDescent="0.15">
      <c r="B9" s="62" t="s">
        <v>116</v>
      </c>
      <c r="C9" s="62" t="s">
        <v>117</v>
      </c>
      <c r="D9" s="63" t="s">
        <v>81</v>
      </c>
      <c r="E9" s="60" t="s">
        <v>82</v>
      </c>
    </row>
    <row r="10" spans="2:5" x14ac:dyDescent="0.15">
      <c r="B10" s="62" t="s">
        <v>118</v>
      </c>
      <c r="C10" s="62" t="s">
        <v>119</v>
      </c>
      <c r="D10" s="63" t="s">
        <v>83</v>
      </c>
      <c r="E10" s="60" t="s">
        <v>84</v>
      </c>
    </row>
    <row r="11" spans="2:5" x14ac:dyDescent="0.15">
      <c r="B11" s="62" t="s">
        <v>120</v>
      </c>
      <c r="C11" s="62" t="s">
        <v>121</v>
      </c>
      <c r="D11" s="63" t="s">
        <v>85</v>
      </c>
      <c r="E11" s="59" t="s">
        <v>86</v>
      </c>
    </row>
    <row r="12" spans="2:5" x14ac:dyDescent="0.15">
      <c r="B12" s="62" t="s">
        <v>122</v>
      </c>
      <c r="C12" s="62" t="s">
        <v>123</v>
      </c>
      <c r="D12" s="63" t="s">
        <v>87</v>
      </c>
      <c r="E12" s="59" t="s">
        <v>88</v>
      </c>
    </row>
    <row r="13" spans="2:5" x14ac:dyDescent="0.15">
      <c r="B13" s="62" t="s">
        <v>124</v>
      </c>
      <c r="C13" s="62" t="s">
        <v>125</v>
      </c>
      <c r="D13" s="63" t="s">
        <v>89</v>
      </c>
      <c r="E13" s="59" t="s">
        <v>90</v>
      </c>
    </row>
    <row r="14" spans="2:5" x14ac:dyDescent="0.15">
      <c r="B14" s="62" t="s">
        <v>126</v>
      </c>
      <c r="C14" s="62" t="s">
        <v>127</v>
      </c>
      <c r="D14" s="63" t="s">
        <v>91</v>
      </c>
      <c r="E14" s="59" t="s">
        <v>92</v>
      </c>
    </row>
    <row r="15" spans="2:5" x14ac:dyDescent="0.15">
      <c r="B15" s="62" t="s">
        <v>128</v>
      </c>
      <c r="C15" s="62" t="s">
        <v>129</v>
      </c>
      <c r="D15" s="63" t="s">
        <v>93</v>
      </c>
      <c r="E15" s="59" t="s">
        <v>94</v>
      </c>
    </row>
    <row r="16" spans="2:5" x14ac:dyDescent="0.15">
      <c r="B16" s="62" t="s">
        <v>130</v>
      </c>
      <c r="C16" s="62" t="s">
        <v>131</v>
      </c>
      <c r="D16" s="63" t="s">
        <v>95</v>
      </c>
      <c r="E16" s="59" t="s">
        <v>96</v>
      </c>
    </row>
    <row r="17" spans="2:5" x14ac:dyDescent="0.15">
      <c r="B17" s="62" t="s">
        <v>132</v>
      </c>
      <c r="C17" s="62" t="s">
        <v>133</v>
      </c>
      <c r="D17" s="63" t="s">
        <v>97</v>
      </c>
      <c r="E17" s="59" t="s">
        <v>98</v>
      </c>
    </row>
    <row r="18" spans="2:5" x14ac:dyDescent="0.15">
      <c r="B18" s="62" t="s">
        <v>134</v>
      </c>
      <c r="C18" s="62" t="s">
        <v>135</v>
      </c>
      <c r="D18" s="63" t="s">
        <v>99</v>
      </c>
      <c r="E18" s="59" t="s">
        <v>100</v>
      </c>
    </row>
    <row r="19" spans="2:5" x14ac:dyDescent="0.15">
      <c r="B19" s="62" t="s">
        <v>136</v>
      </c>
      <c r="C19" s="62" t="s">
        <v>137</v>
      </c>
      <c r="D19" s="63" t="s">
        <v>101</v>
      </c>
      <c r="E19" s="59" t="s">
        <v>102</v>
      </c>
    </row>
    <row r="20" spans="2:5" x14ac:dyDescent="0.15">
      <c r="B20" s="62" t="s">
        <v>138</v>
      </c>
      <c r="C20" s="62" t="s">
        <v>139</v>
      </c>
      <c r="D20" s="63" t="s">
        <v>103</v>
      </c>
      <c r="E20" s="59" t="s">
        <v>104</v>
      </c>
    </row>
    <row r="21" spans="2:5" x14ac:dyDescent="0.15">
      <c r="B21" s="62" t="s">
        <v>140</v>
      </c>
      <c r="C21" s="62" t="s">
        <v>141</v>
      </c>
      <c r="D21" s="63" t="s">
        <v>105</v>
      </c>
      <c r="E21" s="59" t="s">
        <v>106</v>
      </c>
    </row>
    <row r="22" spans="2:5" x14ac:dyDescent="0.15">
      <c r="B22" s="62" t="s">
        <v>142</v>
      </c>
      <c r="C22" s="62" t="s">
        <v>143</v>
      </c>
      <c r="D22" s="63" t="s">
        <v>107</v>
      </c>
      <c r="E22" s="59" t="s">
        <v>108</v>
      </c>
    </row>
    <row r="23" spans="2:5" x14ac:dyDescent="0.15">
      <c r="B23" s="62" t="s">
        <v>144</v>
      </c>
      <c r="C23" s="62" t="s">
        <v>145</v>
      </c>
      <c r="D23" s="63" t="s">
        <v>109</v>
      </c>
      <c r="E23" s="59" t="s">
        <v>110</v>
      </c>
    </row>
    <row r="24" spans="2:5" x14ac:dyDescent="0.15">
      <c r="B24" s="62"/>
      <c r="C24" s="62"/>
      <c r="D24" s="63" t="s">
        <v>111</v>
      </c>
      <c r="E24" s="59" t="s">
        <v>112</v>
      </c>
    </row>
    <row r="25" spans="2:5" x14ac:dyDescent="0.15">
      <c r="B25" s="62"/>
      <c r="C25" s="62"/>
      <c r="D25" s="63" t="s">
        <v>146</v>
      </c>
      <c r="E25" s="59" t="s">
        <v>113</v>
      </c>
    </row>
    <row r="26" spans="2:5" x14ac:dyDescent="0.15">
      <c r="B26" s="62"/>
      <c r="C26" s="62"/>
      <c r="D26" s="63" t="s">
        <v>147</v>
      </c>
      <c r="E26" s="59" t="s">
        <v>114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収支予算書（県大会より上位の大会用）</vt:lpstr>
      <vt:lpstr>リスト</vt:lpstr>
      <vt:lpstr>'収支予算書（県大会より上位の大会用）'!Print_Area</vt:lpstr>
      <vt:lpstr>リスト</vt:lpstr>
      <vt:lpstr>学校名</vt:lpstr>
      <vt:lpstr>大会名</vt:lpstr>
      <vt:lpstr>部活動名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愛</dc:creator>
  <cp:lastModifiedBy>山﨑　愛</cp:lastModifiedBy>
  <cp:lastPrinted>2023-09-20T02:23:09Z</cp:lastPrinted>
  <dcterms:created xsi:type="dcterms:W3CDTF">2023-09-20T01:33:14Z</dcterms:created>
  <dcterms:modified xsi:type="dcterms:W3CDTF">2023-09-22T00:10:11Z</dcterms:modified>
</cp:coreProperties>
</file>